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45" yWindow="4380" windowWidth="2325" windowHeight="2220" tabRatio="856" activeTab="0"/>
  </bookViews>
  <sheets>
    <sheet name="ReturnRate" sheetId="1" r:id="rId1"/>
    <sheet name="ARU" sheetId="2" r:id="rId2"/>
    <sheet name="BIR" sheetId="3" r:id="rId3"/>
    <sheet name="BRE" sheetId="4" r:id="rId4"/>
    <sheet name="CAR" sheetId="5" r:id="rId5"/>
    <sheet name="CLI" sheetId="6" r:id="rId6"/>
    <sheet name="EAN" sheetId="7" r:id="rId7"/>
    <sheet name="HAL" sheetId="8" r:id="rId8"/>
    <sheet name="HEX" sheetId="9" r:id="rId9"/>
    <sheet name="LAN" sheetId="10" r:id="rId10"/>
    <sheet name="LEE" sheetId="11" r:id="rId11"/>
    <sheet name="LIV" sheetId="12" r:id="rId12"/>
    <sheet name="MEN" sheetId="13" r:id="rId13"/>
    <sheet name="MID" sheetId="14" r:id="rId14"/>
    <sheet name="NOR" sheetId="15" r:id="rId15"/>
    <sheet name="NOT" sheetId="16" r:id="rId16"/>
    <sheet name="PLY" sheetId="17" r:id="rId17"/>
    <sheet name="POR" sheetId="18" r:id="rId18"/>
    <sheet name="SAL" sheetId="19" r:id="rId19"/>
    <sheet name="SHR" sheetId="20" r:id="rId20"/>
    <sheet name="SOU" sheetId="21" r:id="rId21"/>
    <sheet name="WES" sheetId="22" r:id="rId22"/>
    <sheet name="WRE" sheetId="23" r:id="rId23"/>
    <sheet name="Sheet2" sheetId="24" r:id="rId24"/>
  </sheets>
  <definedNames>
    <definedName name="_xlfn.BAHTTEXT" hidden="1">#NAME?</definedName>
    <definedName name="ExternalData_1" localSheetId="1">'ARU'!$A$1:$G$78</definedName>
    <definedName name="ExternalData_1" localSheetId="2">'BIR'!$A$1:$G$246</definedName>
    <definedName name="ExternalData_1" localSheetId="3">'BRE'!$A$1:$G$90</definedName>
    <definedName name="ExternalData_1" localSheetId="4">'CAR'!$A$1:$G$52</definedName>
    <definedName name="ExternalData_1" localSheetId="5">'CLI'!$A$1:$G$65</definedName>
    <definedName name="ExternalData_1" localSheetId="6">'EAN'!$A$1:$G$29</definedName>
    <definedName name="ExternalData_1" localSheetId="7">'HAL'!$A$1:$G$51</definedName>
    <definedName name="ExternalData_1" localSheetId="8">'HEX'!$A$1:$G$157</definedName>
    <definedName name="ExternalData_1" localSheetId="9">'LAN'!$A$1:$G$84</definedName>
    <definedName name="ExternalData_1" localSheetId="10">'LEE'!$A$1:$G$93</definedName>
    <definedName name="ExternalData_1" localSheetId="11">'LIV'!$A$1:$G$221</definedName>
    <definedName name="ExternalData_1" localSheetId="12">'MEN'!$A$1:$G$19</definedName>
    <definedName name="ExternalData_1" localSheetId="13">'MID'!$A$1:$G$55</definedName>
    <definedName name="ExternalData_1" localSheetId="14">'NOR'!$A$1:$G$43</definedName>
    <definedName name="ExternalData_1" localSheetId="15">'NOT'!$A$1:$G$87</definedName>
    <definedName name="ExternalData_1" localSheetId="16">'PLY'!$A$1:$G$39</definedName>
    <definedName name="ExternalData_1" localSheetId="17">'POR'!$A$1:$G$71</definedName>
    <definedName name="ExternalData_1" localSheetId="18">'SAL'!$A$1:$G$205</definedName>
    <definedName name="ExternalData_1" localSheetId="19">'SHR'!$A$1:$G$110</definedName>
    <definedName name="ExternalData_1" localSheetId="20">'SOU'!$A$1:$G$163</definedName>
    <definedName name="ExternalData_1" localSheetId="21">'WES'!$A$1:$G$203</definedName>
    <definedName name="ExternalData_1" localSheetId="22">'WRE'!$A$1:$G$17</definedName>
    <definedName name="Query_from_MS_Access_Database" localSheetId="4" hidden="1">'CAR'!#REF!</definedName>
    <definedName name="Query_from_MS_Access_Database" localSheetId="5" hidden="1">'CLI'!#REF!</definedName>
    <definedName name="Query_from_MS_Access_Database" localSheetId="6" hidden="1">'EAN'!#REF!</definedName>
    <definedName name="Query_from_MS_Access_Database" localSheetId="7" hidden="1">'HAL'!#REF!</definedName>
    <definedName name="Query_from_MS_Access_Database" localSheetId="8" hidden="1">'HEX'!#REF!</definedName>
    <definedName name="Query_from_MS_Access_Database" localSheetId="9" hidden="1">'LAN'!#REF!</definedName>
    <definedName name="Query_from_MS_Access_Database" localSheetId="10" hidden="1">'LEE'!#REF!</definedName>
    <definedName name="Query_from_MS_Access_Database" localSheetId="11" hidden="1">'LIV'!#REF!</definedName>
    <definedName name="Query_from_MS_Access_Database" localSheetId="12" hidden="1">'MEN'!#REF!</definedName>
    <definedName name="Query_from_MS_Access_Database" localSheetId="13" hidden="1">'MID'!#REF!</definedName>
    <definedName name="Query_from_MS_Access_Database" localSheetId="14" hidden="1">'NOR'!#REF!</definedName>
    <definedName name="Query_from_MS_Access_Database" localSheetId="15" hidden="1">'NOT'!#REF!</definedName>
    <definedName name="Query_from_MS_Access_Database" localSheetId="16" hidden="1">'PLY'!#REF!</definedName>
    <definedName name="Query_from_MS_Access_Database" localSheetId="17" hidden="1">'POR'!#REF!</definedName>
    <definedName name="Query_from_MS_Access_Database" localSheetId="18" hidden="1">'SAL'!#REF!</definedName>
    <definedName name="Query_from_MS_Access_Database" localSheetId="19" hidden="1">'SHR'!#REF!</definedName>
    <definedName name="Query_from_MS_Access_Database" localSheetId="20" hidden="1">'SOU'!#REF!</definedName>
    <definedName name="Query_from_MS_Access_Database" localSheetId="21" hidden="1">'WES'!#REF!</definedName>
    <definedName name="Query_from_MS_Access_Database" localSheetId="22" hidden="1">'WRE'!#REF!</definedName>
  </definedNames>
  <calcPr fullCalcOnLoad="1"/>
</workbook>
</file>

<file path=xl/sharedStrings.xml><?xml version="1.0" encoding="utf-8"?>
<sst xmlns="http://schemas.openxmlformats.org/spreadsheetml/2006/main" count="13913" uniqueCount="6668">
  <si>
    <t>Ashmore Avenue</t>
  </si>
  <si>
    <t>Wolverhampton</t>
  </si>
  <si>
    <t>Holy Redeemer Catholic Primary School</t>
  </si>
  <si>
    <t>WR10 1EB</t>
  </si>
  <si>
    <t>Windmill Hill</t>
  </si>
  <si>
    <t>Leamington Spa</t>
  </si>
  <si>
    <t>CV32 7LN</t>
  </si>
  <si>
    <t>St Anthony's Catholic Primary School</t>
  </si>
  <si>
    <t>Sydenham Drive</t>
  </si>
  <si>
    <t>CV31 1NJ</t>
  </si>
  <si>
    <t>CV6 3BL</t>
  </si>
  <si>
    <t>The Avenue</t>
  </si>
  <si>
    <t>Kidsgrove</t>
  </si>
  <si>
    <t>Rough Hay Road</t>
  </si>
  <si>
    <t>Darlaston</t>
  </si>
  <si>
    <t>Walsall</t>
  </si>
  <si>
    <t>WS10 8HN</t>
  </si>
  <si>
    <t>Hillcrest Road</t>
  </si>
  <si>
    <t>Dudley</t>
  </si>
  <si>
    <t>DY2 7PW</t>
  </si>
  <si>
    <t>Leigh Street</t>
  </si>
  <si>
    <t>Hillfields</t>
  </si>
  <si>
    <t>CV1 5HG</t>
  </si>
  <si>
    <t>St Mary Immaculate Catholic Primary School</t>
  </si>
  <si>
    <t>Wathen Road</t>
  </si>
  <si>
    <t>CV34 5BG</t>
  </si>
  <si>
    <t>Vivian Road</t>
  </si>
  <si>
    <t>Birmingham</t>
  </si>
  <si>
    <t>B17 0DN</t>
  </si>
  <si>
    <t>St Patrick's Catholic Primary School</t>
  </si>
  <si>
    <t>Dudley Road</t>
  </si>
  <si>
    <t>Ladywood</t>
  </si>
  <si>
    <t>B18 7QW</t>
  </si>
  <si>
    <t>St Thomas of Canterbury Catholic Primary School</t>
  </si>
  <si>
    <t>Dartmouth Avenue</t>
  </si>
  <si>
    <t>WS3 1SP</t>
  </si>
  <si>
    <t>St Wulstan's Catholic Primary School</t>
  </si>
  <si>
    <t>Elmfield Walk</t>
  </si>
  <si>
    <t>DY13 8TX</t>
  </si>
  <si>
    <t>Oliver Road</t>
  </si>
  <si>
    <t>B16 9ER</t>
  </si>
  <si>
    <t>Chaddesley Corbett</t>
  </si>
  <si>
    <t>DY10 4PW</t>
  </si>
  <si>
    <t>Watkin Street</t>
  </si>
  <si>
    <t>Stoke-on-Trent</t>
  </si>
  <si>
    <t>ST4 4NP</t>
  </si>
  <si>
    <t>Queens Avenue</t>
  </si>
  <si>
    <t>ST6 6EE</t>
  </si>
  <si>
    <t>Erdington</t>
  </si>
  <si>
    <t>B24 9ND</t>
  </si>
  <si>
    <t>Park Road</t>
  </si>
  <si>
    <t>Smethwick</t>
  </si>
  <si>
    <t>B67 5HX</t>
  </si>
  <si>
    <t>English Martyrs Catholic Primary School</t>
  </si>
  <si>
    <t>Rugby</t>
  </si>
  <si>
    <t>CV21 4EE</t>
  </si>
  <si>
    <t>St Annes Catholic Primary School</t>
  </si>
  <si>
    <t>Blackwood Road</t>
  </si>
  <si>
    <t>Sutton Coldfield</t>
  </si>
  <si>
    <t>B74 3PL</t>
  </si>
  <si>
    <t>Lickey Road</t>
  </si>
  <si>
    <t>Rednal</t>
  </si>
  <si>
    <t>B45 8TD</t>
  </si>
  <si>
    <t>Penny Park Lane</t>
  </si>
  <si>
    <t>CV6 2GU</t>
  </si>
  <si>
    <t>Rocky Lane</t>
  </si>
  <si>
    <t>Nechells</t>
  </si>
  <si>
    <t>B14 7LP</t>
  </si>
  <si>
    <t>Lawton Avenue</t>
  </si>
  <si>
    <t>Carterton</t>
  </si>
  <si>
    <t>OX18 3JY</t>
  </si>
  <si>
    <t>OX26 2NX</t>
  </si>
  <si>
    <t>Oxford Road</t>
  </si>
  <si>
    <t>Oxford</t>
  </si>
  <si>
    <t>OX4 2LF</t>
  </si>
  <si>
    <t>CV32 6NB</t>
  </si>
  <si>
    <t>Headley Way</t>
  </si>
  <si>
    <t>OX3 7SX</t>
  </si>
  <si>
    <t>WOLVERHAMPTON</t>
  </si>
  <si>
    <t>Cross Lane</t>
  </si>
  <si>
    <t>Great Barr</t>
  </si>
  <si>
    <t>B43 6LN</t>
  </si>
  <si>
    <t>Narrow Lane</t>
  </si>
  <si>
    <t>WS8 6HX</t>
  </si>
  <si>
    <t>OAKLAND ROAD</t>
  </si>
  <si>
    <t>BIRMINGHAM</t>
  </si>
  <si>
    <t>B13 9DN</t>
  </si>
  <si>
    <t>Gumbleberrys Close</t>
  </si>
  <si>
    <t>B8 2PS</t>
  </si>
  <si>
    <t>Holy Cross Catholic Primary School</t>
  </si>
  <si>
    <t>Laburnum Drive</t>
  </si>
  <si>
    <t>Walmley</t>
  </si>
  <si>
    <t>Newman Grove</t>
  </si>
  <si>
    <t>Rugeley</t>
  </si>
  <si>
    <t>Claremont Road</t>
  </si>
  <si>
    <t>Tamworth</t>
  </si>
  <si>
    <t>B79 8EN</t>
  </si>
  <si>
    <t>TAMWORTH</t>
  </si>
  <si>
    <t>B77 2LF</t>
  </si>
  <si>
    <t>Avenue Road</t>
  </si>
  <si>
    <t>CV37 6UZ</t>
  </si>
  <si>
    <t>Hollis Lane</t>
  </si>
  <si>
    <t>Kenilworth</t>
  </si>
  <si>
    <t>Rowley Road</t>
  </si>
  <si>
    <t>CV31 2LJ</t>
  </si>
  <si>
    <t>Victoria Road</t>
  </si>
  <si>
    <t>Acocks Green</t>
  </si>
  <si>
    <t>B27 7XY</t>
  </si>
  <si>
    <t>Redditch</t>
  </si>
  <si>
    <t>B98 7HA</t>
  </si>
  <si>
    <t>Guardian Angels Catholic Primary School</t>
  </si>
  <si>
    <t>Hurst Lane</t>
  </si>
  <si>
    <t>B34 7HN</t>
  </si>
  <si>
    <t>Handsworth</t>
  </si>
  <si>
    <t>B31 5AB</t>
  </si>
  <si>
    <t>Bundle Hill</t>
  </si>
  <si>
    <t>Halesowen</t>
  </si>
  <si>
    <t>B63 4AR</t>
  </si>
  <si>
    <t>Newtown Road</t>
  </si>
  <si>
    <t>Malvern</t>
  </si>
  <si>
    <t>WR14 1PF</t>
  </si>
  <si>
    <t>Burntwood</t>
  </si>
  <si>
    <t>Church Walk</t>
  </si>
  <si>
    <t>CV9 1PS</t>
  </si>
  <si>
    <t>Blessed Edward Oldcorne Catholic College</t>
  </si>
  <si>
    <t>Worcester</t>
  </si>
  <si>
    <t>WR5 2XD</t>
  </si>
  <si>
    <t>Jesson Road</t>
  </si>
  <si>
    <t>WS1 3AY</t>
  </si>
  <si>
    <t>St Peter's Catholic Primary School</t>
  </si>
  <si>
    <t>Adams Hill</t>
  </si>
  <si>
    <t>Bartley Green</t>
  </si>
  <si>
    <t>B32 3QD</t>
  </si>
  <si>
    <t>DY3 3UE</t>
  </si>
  <si>
    <t>Lichfield Road</t>
  </si>
  <si>
    <t>WS3 3LY</t>
  </si>
  <si>
    <t>English Martyrs' Catholic Primary School</t>
  </si>
  <si>
    <t>Evelyn Road</t>
  </si>
  <si>
    <t>Sparkhill</t>
  </si>
  <si>
    <t>B11 3JW</t>
  </si>
  <si>
    <t>B36 8LY</t>
  </si>
  <si>
    <t>Yatesbury Avenue</t>
  </si>
  <si>
    <t>Castle Vale</t>
  </si>
  <si>
    <t>B35 6LB</t>
  </si>
  <si>
    <t>Moseley</t>
  </si>
  <si>
    <t>B13 9QE</t>
  </si>
  <si>
    <t>St Jude's Close</t>
  </si>
  <si>
    <t>Maypole</t>
  </si>
  <si>
    <t>B14 5PD</t>
  </si>
  <si>
    <t>Chedworth Drive</t>
  </si>
  <si>
    <t>WR4 9PG</t>
  </si>
  <si>
    <t>Chantry Road</t>
  </si>
  <si>
    <t>B13 8DW</t>
  </si>
  <si>
    <t>St Maria Goretti Catholic Primary School</t>
  </si>
  <si>
    <t>Aylesbury Road</t>
  </si>
  <si>
    <t>ST2 0LY</t>
  </si>
  <si>
    <t>Seabridge Lane</t>
  </si>
  <si>
    <t>ST5 4AG</t>
  </si>
  <si>
    <t>WV5 8DZ</t>
  </si>
  <si>
    <t>Wolverhampton Road</t>
  </si>
  <si>
    <t>WV8 1PF</t>
  </si>
  <si>
    <t>SOLIHULL</t>
  </si>
  <si>
    <t>B91 3NZ</t>
  </si>
  <si>
    <t>B92 7EG</t>
  </si>
  <si>
    <t>St Joseph's Close</t>
  </si>
  <si>
    <t>WR9 0RY</t>
  </si>
  <si>
    <t>B23 6QL</t>
  </si>
  <si>
    <t>Little Sutton Lane</t>
  </si>
  <si>
    <t>B75 6PB</t>
  </si>
  <si>
    <t>Oldbury</t>
  </si>
  <si>
    <t>Boulton Street</t>
  </si>
  <si>
    <t>ST1 2NQ</t>
  </si>
  <si>
    <t>St Thomas Aquinas Catholic Primary School</t>
  </si>
  <si>
    <t>North Street</t>
  </si>
  <si>
    <t>Stoke on Trent</t>
  </si>
  <si>
    <t>ST4 7DG</t>
  </si>
  <si>
    <t>CV2 3NR</t>
  </si>
  <si>
    <t>St Teresa's Catholic Primary School</t>
  </si>
  <si>
    <t>Trent Vale</t>
  </si>
  <si>
    <t>Belvoir Road</t>
  </si>
  <si>
    <t>Alcester</t>
  </si>
  <si>
    <t>B49 6AG</t>
  </si>
  <si>
    <t>Bromsgrove</t>
  </si>
  <si>
    <t>B61 7LH</t>
  </si>
  <si>
    <t>Hagley Catholic High School</t>
  </si>
  <si>
    <t>Rookery Lane</t>
  </si>
  <si>
    <t>ST4 5RF</t>
  </si>
  <si>
    <t>Vernon Road</t>
  </si>
  <si>
    <t>Edgbaston</t>
  </si>
  <si>
    <t>B16 9SL</t>
  </si>
  <si>
    <t>Church Lane</t>
  </si>
  <si>
    <t>ST5 0EF</t>
  </si>
  <si>
    <t>Nuneaton</t>
  </si>
  <si>
    <t>CV10 0JX</t>
  </si>
  <si>
    <t>Sutton Road</t>
  </si>
  <si>
    <t>B23 5XA</t>
  </si>
  <si>
    <t>Goring Heath</t>
  </si>
  <si>
    <t>Reading</t>
  </si>
  <si>
    <t>RG8 7SF</t>
  </si>
  <si>
    <t>Holy Trinity Catholic Primary School</t>
  </si>
  <si>
    <t>Fraser Street</t>
  </si>
  <si>
    <t>Bilston</t>
  </si>
  <si>
    <t>WV14 7PD</t>
  </si>
  <si>
    <t>B12 0ER</t>
  </si>
  <si>
    <t>B19 3XD</t>
  </si>
  <si>
    <t>Alvechurch Road</t>
  </si>
  <si>
    <t>West Heath</t>
  </si>
  <si>
    <t>B31 3PN</t>
  </si>
  <si>
    <t>St Ambrose Barlow Catholic Primary School</t>
  </si>
  <si>
    <t>841 Shirley Road</t>
  </si>
  <si>
    <t>B28 9JJ</t>
  </si>
  <si>
    <t>Almond Croft</t>
  </si>
  <si>
    <t>B42 1NU</t>
  </si>
  <si>
    <t>COVENTRY</t>
  </si>
  <si>
    <t>B69 4BA</t>
  </si>
  <si>
    <t>Earlsbury Gardens</t>
  </si>
  <si>
    <t>B20 3AE</t>
  </si>
  <si>
    <t>ST3 7DF</t>
  </si>
  <si>
    <t>St Thomas More Catholic Primary School</t>
  </si>
  <si>
    <t>Hunter Road</t>
  </si>
  <si>
    <t>Cannock</t>
  </si>
  <si>
    <t>WS11 0AE</t>
  </si>
  <si>
    <t>School Lane</t>
  </si>
  <si>
    <t>Stafford</t>
  </si>
  <si>
    <t>ST18 0SL</t>
  </si>
  <si>
    <t>Hill Top</t>
  </si>
  <si>
    <t>WS12 1DE</t>
  </si>
  <si>
    <t>Dimbles Hill</t>
  </si>
  <si>
    <t>Lichfield</t>
  </si>
  <si>
    <t>WS13 7NH</t>
  </si>
  <si>
    <t>Our Lady's Catholic Primary School</t>
  </si>
  <si>
    <t>Leamington Road</t>
  </si>
  <si>
    <t>Princethorpe</t>
  </si>
  <si>
    <t>CV23 9PU</t>
  </si>
  <si>
    <t>Oxhill Road</t>
  </si>
  <si>
    <t>Mill Road</t>
  </si>
  <si>
    <t>WS4 1RH</t>
  </si>
  <si>
    <t>117 Selly Oak Road</t>
  </si>
  <si>
    <t>Kings Norton</t>
  </si>
  <si>
    <t>Pendennis Avenue</t>
  </si>
  <si>
    <t>RG4 6SS</t>
  </si>
  <si>
    <t>CV2 1EQ</t>
  </si>
  <si>
    <t>Harry Rose Road</t>
  </si>
  <si>
    <t>CV2 5AT</t>
  </si>
  <si>
    <t>Marston Road</t>
  </si>
  <si>
    <t>ST16 3BT</t>
  </si>
  <si>
    <t>Painsley Catholic College</t>
  </si>
  <si>
    <t>Station Road</t>
  </si>
  <si>
    <t>Cheadle</t>
  </si>
  <si>
    <t>ST10 1LH</t>
  </si>
  <si>
    <t>Mill Street</t>
  </si>
  <si>
    <t>DY5 2TH</t>
  </si>
  <si>
    <t>Waterloo Road</t>
  </si>
  <si>
    <t>ST6 3HL</t>
  </si>
  <si>
    <t>St Joseph's Park</t>
  </si>
  <si>
    <t>Coventry Road</t>
  </si>
  <si>
    <t>CV8 2FT</t>
  </si>
  <si>
    <t>Scots Lane</t>
  </si>
  <si>
    <t>CV6 2DJ</t>
  </si>
  <si>
    <t>Curbridge Road</t>
  </si>
  <si>
    <t>Witney</t>
  </si>
  <si>
    <t>OX28 5JZ</t>
  </si>
  <si>
    <t>Fiennes Road</t>
  </si>
  <si>
    <t>Banbury</t>
  </si>
  <si>
    <t>OX16 0ET</t>
  </si>
  <si>
    <t>Stafford Road</t>
  </si>
  <si>
    <t>WV10 6NW</t>
  </si>
  <si>
    <t>Merry Hill</t>
  </si>
  <si>
    <t>WV3 7LE</t>
  </si>
  <si>
    <t>Kingstanding</t>
  </si>
  <si>
    <t>St Edmund's Catholic Primary School</t>
  </si>
  <si>
    <t>Springhill</t>
  </si>
  <si>
    <t>Perry Common Road</t>
  </si>
  <si>
    <t>Hob Moor Road</t>
  </si>
  <si>
    <t>Yardley</t>
  </si>
  <si>
    <t>B25 8QL</t>
  </si>
  <si>
    <t>Winchfield Drive</t>
  </si>
  <si>
    <t>B17 8TR</t>
  </si>
  <si>
    <t>ST6 8EZ</t>
  </si>
  <si>
    <t>CV2 2EF</t>
  </si>
  <si>
    <t>CV3 3AD</t>
  </si>
  <si>
    <t>Charles Street</t>
  </si>
  <si>
    <t>ST10 1ED</t>
  </si>
  <si>
    <t>Pool Road</t>
  </si>
  <si>
    <t>Studley</t>
  </si>
  <si>
    <t>B80 7QU</t>
  </si>
  <si>
    <t>Leasowes Avenue</t>
  </si>
  <si>
    <t>CV3 6BH</t>
  </si>
  <si>
    <t>St Thomas More Catholic First School</t>
  </si>
  <si>
    <t>Woodrow Centre</t>
  </si>
  <si>
    <t>B98 7RY</t>
  </si>
  <si>
    <t>Greenland Road</t>
  </si>
  <si>
    <t>Selly Park</t>
  </si>
  <si>
    <t>B29 7PN</t>
  </si>
  <si>
    <t>Spring Garden Road</t>
  </si>
  <si>
    <t>ST3 2QN</t>
  </si>
  <si>
    <t>St Thomas More Catholic College</t>
  </si>
  <si>
    <t>Longton Hall Road</t>
  </si>
  <si>
    <t>ST3 2NJ</t>
  </si>
  <si>
    <t>Evesham</t>
  </si>
  <si>
    <t>WR11 4EJ</t>
  </si>
  <si>
    <t>Vauxhall Grove</t>
  </si>
  <si>
    <t>B7 4HP</t>
  </si>
  <si>
    <t>Somerset Road</t>
  </si>
  <si>
    <t>ST17 9UZ</t>
  </si>
  <si>
    <t>RUGBY</t>
  </si>
  <si>
    <t>St John Fisher Catholic Primary School</t>
  </si>
  <si>
    <t>Sandy Lane West</t>
  </si>
  <si>
    <t>OX4 6LD</t>
  </si>
  <si>
    <t>B10 0HT</t>
  </si>
  <si>
    <t>Weston Crescent</t>
  </si>
  <si>
    <t>Aldridge</t>
  </si>
  <si>
    <t>WS9 0HA</t>
  </si>
  <si>
    <t>Butlers Road</t>
  </si>
  <si>
    <t>Handsworth Wood</t>
  </si>
  <si>
    <t>B20 2NY</t>
  </si>
  <si>
    <t>Chipping Norton</t>
  </si>
  <si>
    <t>OX7 5AX</t>
  </si>
  <si>
    <t>NINEACRES DRIVE</t>
  </si>
  <si>
    <t>CHELMSLEY WOOD</t>
  </si>
  <si>
    <t>Cashmore Avenue</t>
  </si>
  <si>
    <t>CV31 3EU</t>
  </si>
  <si>
    <t>Mallard Close</t>
  </si>
  <si>
    <t>B27 6BN</t>
  </si>
  <si>
    <t>Stone</t>
  </si>
  <si>
    <t>ST15 8YG</t>
  </si>
  <si>
    <t>Potters Green Road</t>
  </si>
  <si>
    <t>CV2 2AJ</t>
  </si>
  <si>
    <t>Greys Hill</t>
  </si>
  <si>
    <t>RG9 1SL</t>
  </si>
  <si>
    <t>Brook Lane</t>
  </si>
  <si>
    <t>Thame</t>
  </si>
  <si>
    <t>Whitefields Road</t>
  </si>
  <si>
    <t>B76 1QT</t>
  </si>
  <si>
    <t>Pullen's Lane</t>
  </si>
  <si>
    <t>OX3 0BY</t>
  </si>
  <si>
    <t>WV6 0HR</t>
  </si>
  <si>
    <t>Wharf Lane</t>
  </si>
  <si>
    <t>Brewood</t>
  </si>
  <si>
    <t>ST19 9BG</t>
  </si>
  <si>
    <t>ST11 9EA</t>
  </si>
  <si>
    <t>ST8 6LW</t>
  </si>
  <si>
    <t>St Edward's Catholic Primary</t>
  </si>
  <si>
    <t>Packington Lane</t>
  </si>
  <si>
    <t>B46 3JE</t>
  </si>
  <si>
    <t>Stonepits Lane</t>
  </si>
  <si>
    <t>B97 5LX</t>
  </si>
  <si>
    <t>Princethorpe College</t>
  </si>
  <si>
    <t>CV23 9PX</t>
  </si>
  <si>
    <t>Broadway</t>
  </si>
  <si>
    <t>WR12 7DZ</t>
  </si>
  <si>
    <t>Lea Vale Road</t>
  </si>
  <si>
    <t>Stourbridge</t>
  </si>
  <si>
    <t>DY8 2DT</t>
  </si>
  <si>
    <t>B33 0AU</t>
  </si>
  <si>
    <t>WS9 0RN</t>
  </si>
  <si>
    <t>SIR HARRYS RD</t>
  </si>
  <si>
    <t>EDGBASTON</t>
  </si>
  <si>
    <t>B15 2UR</t>
  </si>
  <si>
    <t>WR1 3JY</t>
  </si>
  <si>
    <t>Cherry Orchard</t>
  </si>
  <si>
    <t>WS14 9AN</t>
  </si>
  <si>
    <t>Arden Road</t>
  </si>
  <si>
    <t>Henley in Arden</t>
  </si>
  <si>
    <t>B95 5LT</t>
  </si>
  <si>
    <t>Coton Road</t>
  </si>
  <si>
    <t>CV11 5TY</t>
  </si>
  <si>
    <t>Holy Trinity Catholic Media Arts College</t>
  </si>
  <si>
    <t>Oakley Road</t>
  </si>
  <si>
    <t>Small Heath</t>
  </si>
  <si>
    <t>B10 0AX</t>
  </si>
  <si>
    <t>Cardinal Wiseman Catholic Technology College</t>
  </si>
  <si>
    <t>Old Oscott Hill</t>
  </si>
  <si>
    <t>B44 9SR</t>
  </si>
  <si>
    <t>Old Fallings Lane</t>
  </si>
  <si>
    <t>WV10 8BL</t>
  </si>
  <si>
    <t>Lynton Avenue</t>
  </si>
  <si>
    <t>ST17 0EA</t>
  </si>
  <si>
    <t>Little Chell Lane</t>
  </si>
  <si>
    <t>ST6 6LZ</t>
  </si>
  <si>
    <t>ST13 8BW</t>
  </si>
  <si>
    <t>HIGHVIEW CRESCENT</t>
  </si>
  <si>
    <t>BRENTWOOD</t>
  </si>
  <si>
    <t>CM13 1BJ</t>
  </si>
  <si>
    <t>Gilchrist Way</t>
  </si>
  <si>
    <t>Braintree</t>
  </si>
  <si>
    <t>CM7 2SY</t>
  </si>
  <si>
    <t>RM8 1JT</t>
  </si>
  <si>
    <t>103 Palmerston Road</t>
  </si>
  <si>
    <t>Buckhurst Hill</t>
  </si>
  <si>
    <t>Old Great Ropers</t>
  </si>
  <si>
    <t>CM13 3HR</t>
  </si>
  <si>
    <t>SS14 1UE</t>
  </si>
  <si>
    <t>Mornington Road</t>
  </si>
  <si>
    <t>Woodford Green</t>
  </si>
  <si>
    <t>IG8 0TX</t>
  </si>
  <si>
    <t>CM1 6ZQ</t>
  </si>
  <si>
    <t>Longfield Avenue</t>
  </si>
  <si>
    <t>E17 7DP</t>
  </si>
  <si>
    <t>RM14 2QR</t>
  </si>
  <si>
    <t>Vaagen Road</t>
  </si>
  <si>
    <t>Canvey Island</t>
  </si>
  <si>
    <t>SS8 9DP</t>
  </si>
  <si>
    <t>Barkingside</t>
  </si>
  <si>
    <t>IG2 6RG</t>
  </si>
  <si>
    <t>RM3 7JS</t>
  </si>
  <si>
    <t>East Ham</t>
  </si>
  <si>
    <t>Harold Hill</t>
  </si>
  <si>
    <t>St Vincent's Catholic Primary</t>
  </si>
  <si>
    <t>Burnside Road</t>
  </si>
  <si>
    <t>Dorset Avenue</t>
  </si>
  <si>
    <t>RM1 4JA</t>
  </si>
  <si>
    <t>Burney Drive</t>
  </si>
  <si>
    <t>Loughton</t>
  </si>
  <si>
    <t>IG10 2DY</t>
  </si>
  <si>
    <t>Milton Road</t>
  </si>
  <si>
    <t>SS0 7JS</t>
  </si>
  <si>
    <t>CO3 3US</t>
  </si>
  <si>
    <t>Turpins Lane</t>
  </si>
  <si>
    <t>Woodford Bridge</t>
  </si>
  <si>
    <t>E10 5DX</t>
  </si>
  <si>
    <t>Ghyllgrove</t>
  </si>
  <si>
    <t>Basildon</t>
  </si>
  <si>
    <t>SS14 2LA</t>
  </si>
  <si>
    <t>Sacred Heart Catholic Primary School</t>
  </si>
  <si>
    <t>Windermere Road</t>
  </si>
  <si>
    <t>SS1 2RF</t>
  </si>
  <si>
    <t>New Hall School</t>
  </si>
  <si>
    <t>Boreham</t>
  </si>
  <si>
    <t>CM3 3HS</t>
  </si>
  <si>
    <t>Wanstead</t>
  </si>
  <si>
    <t>LONDON</t>
  </si>
  <si>
    <t>Bowes Road</t>
  </si>
  <si>
    <t>RM8 2XJ</t>
  </si>
  <si>
    <t>Cloes Lane</t>
  </si>
  <si>
    <t>CO16 8AG</t>
  </si>
  <si>
    <t>Kenilworth Gardens</t>
  </si>
  <si>
    <t>SS0 0BW</t>
  </si>
  <si>
    <t>Wickhay</t>
  </si>
  <si>
    <t>Maltings Lane</t>
  </si>
  <si>
    <t>Witham</t>
  </si>
  <si>
    <t>CM8 1DX</t>
  </si>
  <si>
    <t>E17 3EA</t>
  </si>
  <si>
    <t>Manchester Drive</t>
  </si>
  <si>
    <t>SS9 3HS</t>
  </si>
  <si>
    <t>Patching Hall Lane</t>
  </si>
  <si>
    <t>SS7 5PX</t>
  </si>
  <si>
    <t>Trinity Catholic High School</t>
  </si>
  <si>
    <t>IG8 0TP</t>
  </si>
  <si>
    <t>RM17 5UX</t>
  </si>
  <si>
    <t>E4 7BJ</t>
  </si>
  <si>
    <t>Maryland Park</t>
  </si>
  <si>
    <t>Stratford</t>
  </si>
  <si>
    <t>North Road</t>
  </si>
  <si>
    <t>SS0 7AY</t>
  </si>
  <si>
    <t>IG3 8EU</t>
  </si>
  <si>
    <t>The Drive</t>
  </si>
  <si>
    <t>CO12 3SU</t>
  </si>
  <si>
    <t>Tilbury</t>
  </si>
  <si>
    <t>RM18 7QH</t>
  </si>
  <si>
    <t>Morland Road</t>
  </si>
  <si>
    <t>IG1 4JU</t>
  </si>
  <si>
    <t>E7 9QD</t>
  </si>
  <si>
    <t>Pontypool</t>
  </si>
  <si>
    <t>NP4 6XG</t>
  </si>
  <si>
    <t>Victoria Street</t>
  </si>
  <si>
    <t>NP44 3JR</t>
  </si>
  <si>
    <t>Manor Road</t>
  </si>
  <si>
    <t>CF40 1BJ</t>
  </si>
  <si>
    <t>CF63 4EH</t>
  </si>
  <si>
    <t>Lansbury Park</t>
  </si>
  <si>
    <t>CARDIFF</t>
  </si>
  <si>
    <t>St Joseph's RC Primary School</t>
  </si>
  <si>
    <t>204 North Road</t>
  </si>
  <si>
    <t>Gabalfa</t>
  </si>
  <si>
    <t>CF14 3BL</t>
  </si>
  <si>
    <t>Bridgend</t>
  </si>
  <si>
    <t>CF31 4JW</t>
  </si>
  <si>
    <t>Southey Street</t>
  </si>
  <si>
    <t>Roath</t>
  </si>
  <si>
    <t>CF24 3SP</t>
  </si>
  <si>
    <t>HR1 1DT</t>
  </si>
  <si>
    <t>Beechley Drive</t>
  </si>
  <si>
    <t>Pentrebane</t>
  </si>
  <si>
    <t>Cardiff</t>
  </si>
  <si>
    <t>CF5 3SN</t>
  </si>
  <si>
    <t>HR9 5AW</t>
  </si>
  <si>
    <t>Boycott Road</t>
  </si>
  <si>
    <t>Hereford</t>
  </si>
  <si>
    <t>HR2 7RN</t>
  </si>
  <si>
    <t>Rhydyfelin</t>
  </si>
  <si>
    <t>Pontypridd</t>
  </si>
  <si>
    <t>CF37 5DP</t>
  </si>
  <si>
    <t>Brynbala Way</t>
  </si>
  <si>
    <t>Trowbridge</t>
  </si>
  <si>
    <t>CF3 1SX</t>
  </si>
  <si>
    <t>Ashvale</t>
  </si>
  <si>
    <t>NP4 6HL</t>
  </si>
  <si>
    <t>CF23 6XL</t>
  </si>
  <si>
    <t>Letton Road</t>
  </si>
  <si>
    <t>CF10 4AB</t>
  </si>
  <si>
    <t>Park Crescent</t>
  </si>
  <si>
    <t>NEWPORT</t>
  </si>
  <si>
    <t>NP20 3AQ</t>
  </si>
  <si>
    <t>Ty Fry</t>
  </si>
  <si>
    <t>Aberdare</t>
  </si>
  <si>
    <t>NP44 1UF</t>
  </si>
  <si>
    <t>NP16 5JE</t>
  </si>
  <si>
    <t>CF64 2TQ</t>
  </si>
  <si>
    <t>Coed Y Gores</t>
  </si>
  <si>
    <t>CF23 9NX</t>
  </si>
  <si>
    <t>Miskin Road</t>
  </si>
  <si>
    <t>Mountain Ash</t>
  </si>
  <si>
    <t>CF45 3UA</t>
  </si>
  <si>
    <t>Lugwardine</t>
  </si>
  <si>
    <t>HR1 4DR</t>
  </si>
  <si>
    <t>St Mary's Primary School</t>
  </si>
  <si>
    <t>CF11 9EF</t>
  </si>
  <si>
    <t>Ringland Circle</t>
  </si>
  <si>
    <t>Newport</t>
  </si>
  <si>
    <t>NP19 9PQ</t>
  </si>
  <si>
    <t>NP20 5HJ</t>
  </si>
  <si>
    <t>Brynmawr</t>
  </si>
  <si>
    <t>NP19 0HR</t>
  </si>
  <si>
    <t>Shaw Close</t>
  </si>
  <si>
    <t>St Richard Gwyn Catholic High School</t>
  </si>
  <si>
    <t>Argae Lane</t>
  </si>
  <si>
    <t>Barry</t>
  </si>
  <si>
    <t>CF63 1BL</t>
  </si>
  <si>
    <t>Wilson Road</t>
  </si>
  <si>
    <t>Ely</t>
  </si>
  <si>
    <t>CF5 4JL</t>
  </si>
  <si>
    <t>Mary Immaculate High School</t>
  </si>
  <si>
    <t>Caerau Lane</t>
  </si>
  <si>
    <t>CF5 5QZ</t>
  </si>
  <si>
    <t>Aberkenfig</t>
  </si>
  <si>
    <t>Abergavenny</t>
  </si>
  <si>
    <t>Penydarren</t>
  </si>
  <si>
    <t>Merthyr Tydfil</t>
  </si>
  <si>
    <t>CF47 9AN</t>
  </si>
  <si>
    <t>Newport Road</t>
  </si>
  <si>
    <t>CF3 1XQ</t>
  </si>
  <si>
    <t>Pencarn Way</t>
  </si>
  <si>
    <t>NP10 8XH</t>
  </si>
  <si>
    <t>Archbishop McGrath Catholic School</t>
  </si>
  <si>
    <t>CF34 9AY</t>
  </si>
  <si>
    <t>John Place</t>
  </si>
  <si>
    <t>Treforest</t>
  </si>
  <si>
    <t>CF37 1SP</t>
  </si>
  <si>
    <t>Ty Gwyn Road</t>
  </si>
  <si>
    <t>CF23 5QD</t>
  </si>
  <si>
    <t>Baldwin Close</t>
  </si>
  <si>
    <t>NP20 2LW</t>
  </si>
  <si>
    <t>Bryn Heulog</t>
  </si>
  <si>
    <t>CF23 7JB</t>
  </si>
  <si>
    <t>Lucknow Street</t>
  </si>
  <si>
    <t>Grangetown</t>
  </si>
  <si>
    <t>CF11 6NA</t>
  </si>
  <si>
    <t>Fairoak Avenue</t>
  </si>
  <si>
    <t>NP19 8FW</t>
  </si>
  <si>
    <t>Mona Place</t>
  </si>
  <si>
    <t>CF24 2TG</t>
  </si>
  <si>
    <t>Luckington Road</t>
  </si>
  <si>
    <t>Monks Park</t>
  </si>
  <si>
    <t>Bristol</t>
  </si>
  <si>
    <t>BS7 0UP</t>
  </si>
  <si>
    <t>Prior Park College</t>
  </si>
  <si>
    <t>BA2 5AH</t>
  </si>
  <si>
    <t>Duncan Street</t>
  </si>
  <si>
    <t>SN11 9BX</t>
  </si>
  <si>
    <t>Park Avenue</t>
  </si>
  <si>
    <t>TA6 7EE</t>
  </si>
  <si>
    <t>Bath Road</t>
  </si>
  <si>
    <t>SN10 1DD</t>
  </si>
  <si>
    <t>BRISTOL</t>
  </si>
  <si>
    <t>Davenwood</t>
  </si>
  <si>
    <t>Swindon</t>
  </si>
  <si>
    <t>SN2 7LL</t>
  </si>
  <si>
    <t>Boscombe Crescent</t>
  </si>
  <si>
    <t>BS16 6QR</t>
  </si>
  <si>
    <t>Cheltenham</t>
  </si>
  <si>
    <t>Amberley Road</t>
  </si>
  <si>
    <t>BS34 6BY</t>
  </si>
  <si>
    <t>Holy Rood Catholic Infant School</t>
  </si>
  <si>
    <t>Groundwell Road</t>
  </si>
  <si>
    <t>SN1 2LU</t>
  </si>
  <si>
    <t>The Mount</t>
  </si>
  <si>
    <t>Taunton</t>
  </si>
  <si>
    <t>TA1 3NR</t>
  </si>
  <si>
    <t>Blackswarth Road</t>
  </si>
  <si>
    <t>BS5 8AS</t>
  </si>
  <si>
    <t>Woodcock Road</t>
  </si>
  <si>
    <t>BA12 9EZ</t>
  </si>
  <si>
    <t>Penn Hill Road</t>
  </si>
  <si>
    <t>Bath</t>
  </si>
  <si>
    <t>Stratford Lawn</t>
  </si>
  <si>
    <t>Stroud</t>
  </si>
  <si>
    <t>GL5 4AP</t>
  </si>
  <si>
    <t>Front Street</t>
  </si>
  <si>
    <t>Stonehouse</t>
  </si>
  <si>
    <t>GL10 3TY</t>
  </si>
  <si>
    <t>BS5 0TJ</t>
  </si>
  <si>
    <t>Gladstone Road</t>
  </si>
  <si>
    <t>BS14 9LP</t>
  </si>
  <si>
    <t>Earls Court Road</t>
  </si>
  <si>
    <t>SP4 7LX</t>
  </si>
  <si>
    <t>Easton Hill Road</t>
  </si>
  <si>
    <t>BS35 1AW</t>
  </si>
  <si>
    <t>Bessemer Road East</t>
  </si>
  <si>
    <t>SN2 1PE</t>
  </si>
  <si>
    <t>Upham Road</t>
  </si>
  <si>
    <t>Exeter Street</t>
  </si>
  <si>
    <t>SP1 2SG</t>
  </si>
  <si>
    <t>Sundridge Park</t>
  </si>
  <si>
    <t>BS37 4EP</t>
  </si>
  <si>
    <t>Melchet Court</t>
  </si>
  <si>
    <t>Sherfield English</t>
  </si>
  <si>
    <t>SO51 6ZR</t>
  </si>
  <si>
    <t>BS20 6QB</t>
  </si>
  <si>
    <t>St Bernard's Catholic Primary School</t>
  </si>
  <si>
    <t>BS11 9TU</t>
  </si>
  <si>
    <t>Chipping Campden</t>
  </si>
  <si>
    <t>GL55 6DZ</t>
  </si>
  <si>
    <t>Rosary Catholic Primary School</t>
  </si>
  <si>
    <t>Beeches Green</t>
  </si>
  <si>
    <t>GL5 4AB</t>
  </si>
  <si>
    <t>Oxford Street</t>
  </si>
  <si>
    <t>TA8 1LG</t>
  </si>
  <si>
    <t>Aberdeen Road</t>
  </si>
  <si>
    <t>BS6 6HY</t>
  </si>
  <si>
    <t>BS14 9LS</t>
  </si>
  <si>
    <t>Ellenborough Park South</t>
  </si>
  <si>
    <t>Weston-super-Mare</t>
  </si>
  <si>
    <t>BS23 1XW</t>
  </si>
  <si>
    <t>Wingfield Road</t>
  </si>
  <si>
    <t>BA14 9EN</t>
  </si>
  <si>
    <t>SP1 1QY</t>
  </si>
  <si>
    <t>Chatsworth Road</t>
  </si>
  <si>
    <t>Fishponds</t>
  </si>
  <si>
    <t>St Louis Catholic Primary School</t>
  </si>
  <si>
    <t>Welshmill Lane</t>
  </si>
  <si>
    <t>Frome</t>
  </si>
  <si>
    <t>Broomhill Road</t>
  </si>
  <si>
    <t>Brislington</t>
  </si>
  <si>
    <t>BS4 5RQ</t>
  </si>
  <si>
    <t>Lewis Road</t>
  </si>
  <si>
    <t>GL51 0HZ</t>
  </si>
  <si>
    <t>Horton Road</t>
  </si>
  <si>
    <t>Gloucester</t>
  </si>
  <si>
    <t>GL1 3PY</t>
  </si>
  <si>
    <t>Cheltenham Road East</t>
  </si>
  <si>
    <t>GL3 1HU</t>
  </si>
  <si>
    <t>St Joseph &amp; St Teresa Catholic Primary School</t>
  </si>
  <si>
    <t>Lovers Walk</t>
  </si>
  <si>
    <t>Wells</t>
  </si>
  <si>
    <t>BA5 2QL</t>
  </si>
  <si>
    <t>Tout Hill</t>
  </si>
  <si>
    <t>Wincanton</t>
  </si>
  <si>
    <t>BA9 9DH</t>
  </si>
  <si>
    <t>St Joseph's Catholic College</t>
  </si>
  <si>
    <t>SN3 3LR</t>
  </si>
  <si>
    <t>Charlton Lane</t>
  </si>
  <si>
    <t>BA3 4BD</t>
  </si>
  <si>
    <t>Stroud Road</t>
  </si>
  <si>
    <t>Tuffley</t>
  </si>
  <si>
    <t>GL4 0DD</t>
  </si>
  <si>
    <t>St Johns Catholic Primary School</t>
  </si>
  <si>
    <t>BA14 9EA</t>
  </si>
  <si>
    <t>Hanham Road</t>
  </si>
  <si>
    <t>Webbs Wood Road</t>
  </si>
  <si>
    <t>BS32 8EJ</t>
  </si>
  <si>
    <t>St Bede's Catholic College</t>
  </si>
  <si>
    <t>Long Cross</t>
  </si>
  <si>
    <t>Lawrence Weston</t>
  </si>
  <si>
    <t>BA2 8PA</t>
  </si>
  <si>
    <t>CORSHAM</t>
  </si>
  <si>
    <t>SN13 9HS</t>
  </si>
  <si>
    <t>St Mary's School</t>
  </si>
  <si>
    <t>Marlowe Avenue</t>
  </si>
  <si>
    <t>Park North</t>
  </si>
  <si>
    <t>SN3 2PT</t>
  </si>
  <si>
    <t>Nailsea</t>
  </si>
  <si>
    <t>BS48 4PD</t>
  </si>
  <si>
    <t>Stratton-on-the-Fosse</t>
  </si>
  <si>
    <t>Radstock</t>
  </si>
  <si>
    <t>BA3 4RJ</t>
  </si>
  <si>
    <t>Hartcliffe Road</t>
  </si>
  <si>
    <t>Dean Lane</t>
  </si>
  <si>
    <t>BS3 1DB</t>
  </si>
  <si>
    <t>Egerton Road</t>
  </si>
  <si>
    <t>Bateman Street</t>
  </si>
  <si>
    <t>Cambridge</t>
  </si>
  <si>
    <t>CB2 1LY</t>
  </si>
  <si>
    <t>Norwich</t>
  </si>
  <si>
    <t>Surrey Street</t>
  </si>
  <si>
    <t>NR1 3PB</t>
  </si>
  <si>
    <t>Park Lane</t>
  </si>
  <si>
    <t>Eastfield</t>
  </si>
  <si>
    <t>Peterborough</t>
  </si>
  <si>
    <t>PE1 5JW</t>
  </si>
  <si>
    <t>Stone Lodge Lane West</t>
  </si>
  <si>
    <t>Ipswich</t>
  </si>
  <si>
    <t>IP2 9HN</t>
  </si>
  <si>
    <t>St Alban's Catholic High School</t>
  </si>
  <si>
    <t>Digby Road</t>
  </si>
  <si>
    <t>IP4 3NJ</t>
  </si>
  <si>
    <t>Beaconsfield Road</t>
  </si>
  <si>
    <t>CO10 1JP</t>
  </si>
  <si>
    <t>Woodbridge Road</t>
  </si>
  <si>
    <t>ARU</t>
  </si>
  <si>
    <t>BIR</t>
  </si>
  <si>
    <t>BRE</t>
  </si>
  <si>
    <t>CAR</t>
  </si>
  <si>
    <t>CLI</t>
  </si>
  <si>
    <t>EAN</t>
  </si>
  <si>
    <t>HAL</t>
  </si>
  <si>
    <t>HEX</t>
  </si>
  <si>
    <t>LAN</t>
  </si>
  <si>
    <t>LEE</t>
  </si>
  <si>
    <t>LIV</t>
  </si>
  <si>
    <t>MEN</t>
  </si>
  <si>
    <t>MID</t>
  </si>
  <si>
    <t>NOR</t>
  </si>
  <si>
    <t>NOT</t>
  </si>
  <si>
    <t>PLY</t>
  </si>
  <si>
    <t>POR</t>
  </si>
  <si>
    <t>SAL</t>
  </si>
  <si>
    <t>SHR</t>
  </si>
  <si>
    <t>SOU</t>
  </si>
  <si>
    <t>WES</t>
  </si>
  <si>
    <t>WRE</t>
  </si>
  <si>
    <t>Start Date:</t>
  </si>
  <si>
    <t>End Date:</t>
  </si>
  <si>
    <t xml:space="preserve"> </t>
  </si>
  <si>
    <t>Surrey</t>
  </si>
  <si>
    <t>Notre Dame Preparatory School</t>
  </si>
  <si>
    <t>Our Lady of Lourdes Catholic Primary School</t>
  </si>
  <si>
    <t>The Green</t>
  </si>
  <si>
    <t>High Street</t>
  </si>
  <si>
    <t>Grange Road</t>
  </si>
  <si>
    <t>St Augustine's Catholic Primary School</t>
  </si>
  <si>
    <t>St John the Baptist Catholic Primary School</t>
  </si>
  <si>
    <t>BEXHILL ON SEA</t>
  </si>
  <si>
    <t>St Josephs Catholic Primary School</t>
  </si>
  <si>
    <t>Aldershot Road</t>
  </si>
  <si>
    <t>Guildford</t>
  </si>
  <si>
    <t>St Mary's Catholic Primary</t>
  </si>
  <si>
    <t>St Joseph's Catholic Primary School</t>
  </si>
  <si>
    <t>St Mary Magdalene Catholic Primary School</t>
  </si>
  <si>
    <t>Hastings Road</t>
  </si>
  <si>
    <t>TN40 2ND</t>
  </si>
  <si>
    <t>West Street</t>
  </si>
  <si>
    <t>Holy Family Catholic Primary School</t>
  </si>
  <si>
    <t>GU2 8BP</t>
  </si>
  <si>
    <t>St Bernadette's Catholic Primary School</t>
  </si>
  <si>
    <t>Preston Road</t>
  </si>
  <si>
    <t>Sacred Heart Catholic Primary</t>
  </si>
  <si>
    <t>St Mary's Catholic Primary School</t>
  </si>
  <si>
    <t>St Philip's Catholic Primary School</t>
  </si>
  <si>
    <t>London Road</t>
  </si>
  <si>
    <t>St Anne's Catholic Primary School</t>
  </si>
  <si>
    <t>Sacred Heart School</t>
  </si>
  <si>
    <t>Daventry Road</t>
  </si>
  <si>
    <t>CV47 1PS</t>
  </si>
  <si>
    <t>Abercorn Road</t>
  </si>
  <si>
    <t>Chapelfields</t>
  </si>
  <si>
    <t>Coventry</t>
  </si>
  <si>
    <t>CV5 8ED</t>
  </si>
  <si>
    <t>Chelmsley Wood</t>
  </si>
  <si>
    <t>Solihull</t>
  </si>
  <si>
    <t>Bluestone Lane</t>
  </si>
  <si>
    <t>DE15 9SD</t>
  </si>
  <si>
    <t>Corpus Christi Catholic Primary School</t>
  </si>
  <si>
    <t>Alnwick</t>
  </si>
  <si>
    <t>Balmain Road</t>
  </si>
  <si>
    <t>NE3 3QR</t>
  </si>
  <si>
    <t>South Shields</t>
  </si>
  <si>
    <t>Biddick Lane</t>
  </si>
  <si>
    <t>Fatfield</t>
  </si>
  <si>
    <t>NE38 8AF</t>
  </si>
  <si>
    <t>DH9 0NP</t>
  </si>
  <si>
    <t>Kitswell Road</t>
  </si>
  <si>
    <t>Lanchester</t>
  </si>
  <si>
    <t>DH7 0JG</t>
  </si>
  <si>
    <t>Hillhead Road</t>
  </si>
  <si>
    <t>West Denton</t>
  </si>
  <si>
    <t>NE5 1DN</t>
  </si>
  <si>
    <t>NE4 7RE</t>
  </si>
  <si>
    <t>NE30 3EY</t>
  </si>
  <si>
    <t>Ayr Drive</t>
  </si>
  <si>
    <t>Jarrow</t>
  </si>
  <si>
    <t>NE32 4AW</t>
  </si>
  <si>
    <t>STATION ROAD</t>
  </si>
  <si>
    <t>WALLSEND</t>
  </si>
  <si>
    <t>NE28 8EN</t>
  </si>
  <si>
    <t>Thornfield Road</t>
  </si>
  <si>
    <t>DH8 8AX</t>
  </si>
  <si>
    <t>Old Durham Road</t>
  </si>
  <si>
    <t>Gateshead</t>
  </si>
  <si>
    <t>NE9 6RZ</t>
  </si>
  <si>
    <t>SR7 7BJ</t>
  </si>
  <si>
    <t>Thornley Road</t>
  </si>
  <si>
    <t>Wheatley Hill</t>
  </si>
  <si>
    <t>DH6 3NR</t>
  </si>
  <si>
    <t>Newtown</t>
  </si>
  <si>
    <t>TS19 0DW</t>
  </si>
  <si>
    <t>Prince Consort Road</t>
  </si>
  <si>
    <t>NE8 1LR</t>
  </si>
  <si>
    <t>NE6 4HQ</t>
  </si>
  <si>
    <t>DH3 3PH</t>
  </si>
  <si>
    <t>Carrhouse Drive</t>
  </si>
  <si>
    <t>DH1 5LZ</t>
  </si>
  <si>
    <t>Sacred Heart Primary School</t>
  </si>
  <si>
    <t>Morpeth</t>
  </si>
  <si>
    <t>Ridge Terrace</t>
  </si>
  <si>
    <t>Bedlington</t>
  </si>
  <si>
    <t>NE22 6EQ</t>
  </si>
  <si>
    <t>TS19 0QH</t>
  </si>
  <si>
    <t>NE22 6ED</t>
  </si>
  <si>
    <t>Woodhouse Lane</t>
  </si>
  <si>
    <t>Bishop Auckland</t>
  </si>
  <si>
    <t>DL14 6JT</t>
  </si>
  <si>
    <t>NE4 9YH</t>
  </si>
  <si>
    <t>DH1 2JQ</t>
  </si>
  <si>
    <t>DL14 0EP</t>
  </si>
  <si>
    <t>NE5 4BT</t>
  </si>
  <si>
    <t>Kingsway</t>
  </si>
  <si>
    <t>Darlington</t>
  </si>
  <si>
    <t>DL1 3ES</t>
  </si>
  <si>
    <t>Duckpool Lane</t>
  </si>
  <si>
    <t>NE16 4HB</t>
  </si>
  <si>
    <t>Cumberland Terrace</t>
  </si>
  <si>
    <t>Crook</t>
  </si>
  <si>
    <t>WESTWAY</t>
  </si>
  <si>
    <t>PETERLEE</t>
  </si>
  <si>
    <t>SR8 1DE</t>
  </si>
  <si>
    <t>Sunderland</t>
  </si>
  <si>
    <t>SR2 7HJ</t>
  </si>
  <si>
    <t>DH4 7JZ</t>
  </si>
  <si>
    <t>Byermoor</t>
  </si>
  <si>
    <t>NE16 6NU</t>
  </si>
  <si>
    <t>Fleming Field</t>
  </si>
  <si>
    <t>DH6 2JQ</t>
  </si>
  <si>
    <t>Smith Street</t>
  </si>
  <si>
    <t>DL13 4AU</t>
  </si>
  <si>
    <t>Thornhill Terrace</t>
  </si>
  <si>
    <t>SR2 7JN</t>
  </si>
  <si>
    <t>NE34 6DZ</t>
  </si>
  <si>
    <t>Nash Avenue</t>
  </si>
  <si>
    <t>NE34 8NS</t>
  </si>
  <si>
    <t>DL1 4NL</t>
  </si>
  <si>
    <t>Thorpe Road</t>
  </si>
  <si>
    <t>Peterlee</t>
  </si>
  <si>
    <t>SR8 4AB</t>
  </si>
  <si>
    <t>Tyne Dock</t>
  </si>
  <si>
    <t>Ragworth Road</t>
  </si>
  <si>
    <t>TS20 1HR</t>
  </si>
  <si>
    <t>SR2 0RQ</t>
  </si>
  <si>
    <t>Stella Lane</t>
  </si>
  <si>
    <t>Blaydon</t>
  </si>
  <si>
    <t>NE21 4NE</t>
  </si>
  <si>
    <t>NE8 2QU</t>
  </si>
  <si>
    <t>Wingate</t>
  </si>
  <si>
    <t>TS28 5AN</t>
  </si>
  <si>
    <t>NE12 7AB</t>
  </si>
  <si>
    <t>Easington Avenue</t>
  </si>
  <si>
    <t>NE9 7LH</t>
  </si>
  <si>
    <t>Pemberton Road</t>
  </si>
  <si>
    <t>DH8 8JD</t>
  </si>
  <si>
    <t>Elwick View</t>
  </si>
  <si>
    <t>Trimdon Village</t>
  </si>
  <si>
    <t>Durham Road</t>
  </si>
  <si>
    <t>Spennymoor</t>
  </si>
  <si>
    <t>Westway</t>
  </si>
  <si>
    <t>Hustledown</t>
  </si>
  <si>
    <t>DH9 6PH</t>
  </si>
  <si>
    <t>Esh Village</t>
  </si>
  <si>
    <t>DH7 9QY</t>
  </si>
  <si>
    <t>Blyth</t>
  </si>
  <si>
    <t>St Ives Road</t>
  </si>
  <si>
    <t>Leadgate</t>
  </si>
  <si>
    <t>Bradford Avenue</t>
  </si>
  <si>
    <t>SR5 4JW</t>
  </si>
  <si>
    <t>SR4 9AA</t>
  </si>
  <si>
    <t>Dryden Road</t>
  </si>
  <si>
    <t>NE9 5TU</t>
  </si>
  <si>
    <t>The Headlands</t>
  </si>
  <si>
    <t>DL3 8RW</t>
  </si>
  <si>
    <t>Lynn Road</t>
  </si>
  <si>
    <t>NE29 8LF</t>
  </si>
  <si>
    <t>NE9 7HX</t>
  </si>
  <si>
    <t>NE31 2ET</t>
  </si>
  <si>
    <t>Heaton</t>
  </si>
  <si>
    <t>NE6 5HN</t>
  </si>
  <si>
    <t>Hexham</t>
  </si>
  <si>
    <t>NE46 2EE</t>
  </si>
  <si>
    <t>Regent Farm Road</t>
  </si>
  <si>
    <t>NE3 3HE</t>
  </si>
  <si>
    <t>Armstrong Road</t>
  </si>
  <si>
    <t>NE15 6JB</t>
  </si>
  <si>
    <t>Beamish Road</t>
  </si>
  <si>
    <t>TS23 3DX</t>
  </si>
  <si>
    <t>Benton Park Road</t>
  </si>
  <si>
    <t>NE7 7PE</t>
  </si>
  <si>
    <t>Hartford Road</t>
  </si>
  <si>
    <t>NE3 5LE</t>
  </si>
  <si>
    <t>NE6 2TX</t>
  </si>
  <si>
    <t>Claypath Lane</t>
  </si>
  <si>
    <t>St Agnes RC Primary School</t>
  </si>
  <si>
    <t>Colegate</t>
  </si>
  <si>
    <t>NE10 8PP</t>
  </si>
  <si>
    <t>Sacriston</t>
  </si>
  <si>
    <t>DH7 6AB</t>
  </si>
  <si>
    <t>Murphy Crescent</t>
  </si>
  <si>
    <t>DL14 6QH</t>
  </si>
  <si>
    <t>Central Avenue</t>
  </si>
  <si>
    <t>Newton Aycliffe</t>
  </si>
  <si>
    <t>DL5 5NP</t>
  </si>
  <si>
    <t>Rievaulx Avenue</t>
  </si>
  <si>
    <t>TS23 2BS</t>
  </si>
  <si>
    <t>NE29 0BU</t>
  </si>
  <si>
    <t>DL3 9EN</t>
  </si>
  <si>
    <t>Rutland Street</t>
  </si>
  <si>
    <t>SR4 6HY</t>
  </si>
  <si>
    <t>TS18 3SY</t>
  </si>
  <si>
    <t>Redcar Road</t>
  </si>
  <si>
    <t>SR5 5AU</t>
  </si>
  <si>
    <t>Hedworth</t>
  </si>
  <si>
    <t>NE32 4PJ</t>
  </si>
  <si>
    <t>Rising Sun Cottages</t>
  </si>
  <si>
    <t>Wallsend</t>
  </si>
  <si>
    <t>NE28 9JW</t>
  </si>
  <si>
    <t>Croftdale Road</t>
  </si>
  <si>
    <t>NE21 4BG</t>
  </si>
  <si>
    <t>Old Fold Road</t>
  </si>
  <si>
    <t>NE10 0DJ</t>
  </si>
  <si>
    <t>Ushaw Moor</t>
  </si>
  <si>
    <t>DH7 7LF</t>
  </si>
  <si>
    <t>TS23 1LJ</t>
  </si>
  <si>
    <t>Meadowside</t>
  </si>
  <si>
    <t>SR2 7QN</t>
  </si>
  <si>
    <t>Tunstall Village Road</t>
  </si>
  <si>
    <t>Coast Road</t>
  </si>
  <si>
    <t>TS27 4HE</t>
  </si>
  <si>
    <t>Bardsey Place</t>
  </si>
  <si>
    <t>KING OSWY DRIVE</t>
  </si>
  <si>
    <t>HARTLEPOOL</t>
  </si>
  <si>
    <t>DH2 1QX</t>
  </si>
  <si>
    <t>Thorndale Road</t>
  </si>
  <si>
    <t>Belmont</t>
  </si>
  <si>
    <t>DH1 2AQ</t>
  </si>
  <si>
    <t>Summerhill Terrace</t>
  </si>
  <si>
    <t>NE4 6EB</t>
  </si>
  <si>
    <t>Highfield Lane</t>
  </si>
  <si>
    <t>NE42 6EY</t>
  </si>
  <si>
    <t>Consett Road</t>
  </si>
  <si>
    <t>DH7 0RD</t>
  </si>
  <si>
    <t>Gretna Road</t>
  </si>
  <si>
    <t>NE15 7PX</t>
  </si>
  <si>
    <t>DL3 7HP</t>
  </si>
  <si>
    <t>Goatbeck Terrace</t>
  </si>
  <si>
    <t>Langley Moor</t>
  </si>
  <si>
    <t>DH7 8JJ</t>
  </si>
  <si>
    <t>Victoria Lane</t>
  </si>
  <si>
    <t>DL14 8NN</t>
  </si>
  <si>
    <t>Fulwell Road</t>
  </si>
  <si>
    <t>SR6 9QU</t>
  </si>
  <si>
    <t>TS25 3BG</t>
  </si>
  <si>
    <t>Argyle Street</t>
  </si>
  <si>
    <t>Solway Road</t>
  </si>
  <si>
    <t>NE31 2BP</t>
  </si>
  <si>
    <t>Stockton</t>
  </si>
  <si>
    <t>TS19 7PL</t>
  </si>
  <si>
    <t>Thorpe Street</t>
  </si>
  <si>
    <t>Coniston Road</t>
  </si>
  <si>
    <t>NE28 0EP</t>
  </si>
  <si>
    <t>Grindon Lane</t>
  </si>
  <si>
    <t>SR4 8HP</t>
  </si>
  <si>
    <t>Catcote Road</t>
  </si>
  <si>
    <t>Oldgate</t>
  </si>
  <si>
    <t>NE61 1QF</t>
  </si>
  <si>
    <t>Highford Lane</t>
  </si>
  <si>
    <t>NE46 2DD</t>
  </si>
  <si>
    <t>TS23 3NN</t>
  </si>
  <si>
    <t>Whinfield Way</t>
  </si>
  <si>
    <t>Highfield</t>
  </si>
  <si>
    <t>NE39 2JE</t>
  </si>
  <si>
    <t>NE15 8JL</t>
  </si>
  <si>
    <t>Esh Winning</t>
  </si>
  <si>
    <t>DH7 9PA</t>
  </si>
  <si>
    <t>Harold Street</t>
  </si>
  <si>
    <t>NE32 3AJ</t>
  </si>
  <si>
    <t>Northumbrian Road</t>
  </si>
  <si>
    <t>NE23 6DB</t>
  </si>
  <si>
    <t>Village Lane</t>
  </si>
  <si>
    <t>NE38 7HU</t>
  </si>
  <si>
    <t>Birch Road</t>
  </si>
  <si>
    <t>Barnard Castle</t>
  </si>
  <si>
    <t>DL12 8JR</t>
  </si>
  <si>
    <t>Stockton-on-Tees</t>
  </si>
  <si>
    <t>TS19 9AD</t>
  </si>
  <si>
    <t>Schneider Road</t>
  </si>
  <si>
    <t>Barrow-in-Furness</t>
  </si>
  <si>
    <t>LA14 4AA</t>
  </si>
  <si>
    <t>Harrington Road</t>
  </si>
  <si>
    <t>CA14 3EE</t>
  </si>
  <si>
    <t>Common Edge Road</t>
  </si>
  <si>
    <t>BLACKPOOL</t>
  </si>
  <si>
    <t>FY4 5DF</t>
  </si>
  <si>
    <t>Lightwood Avenue</t>
  </si>
  <si>
    <t>FY4 2AU</t>
  </si>
  <si>
    <t>PRESTON</t>
  </si>
  <si>
    <t>PR3 2FJ</t>
  </si>
  <si>
    <t>Yeathouse Road</t>
  </si>
  <si>
    <t>CA26 3PX</t>
  </si>
  <si>
    <t>The Blessed Sacrament Catholic Primary School</t>
  </si>
  <si>
    <t>Farringdon Lane</t>
  </si>
  <si>
    <t>PR2 6LX</t>
  </si>
  <si>
    <t>Etterby Scaur</t>
  </si>
  <si>
    <t>Carlisle</t>
  </si>
  <si>
    <t>CA3 9PB</t>
  </si>
  <si>
    <t>Castle Lane</t>
  </si>
  <si>
    <t>Preston</t>
  </si>
  <si>
    <t>PR3 1RB</t>
  </si>
  <si>
    <t>St Marys Road</t>
  </si>
  <si>
    <t>PR3 0ZJ</t>
  </si>
  <si>
    <t>LA3 2ER</t>
  </si>
  <si>
    <t>Poulton Road</t>
  </si>
  <si>
    <t>FLEETWOOD</t>
  </si>
  <si>
    <t>FY7 7JY</t>
  </si>
  <si>
    <t>Coach Road</t>
  </si>
  <si>
    <t>Drovers Lane</t>
  </si>
  <si>
    <t>CA11 9EL</t>
  </si>
  <si>
    <t>St Bernard's Catholic High School</t>
  </si>
  <si>
    <t>Rating Lane</t>
  </si>
  <si>
    <t>LA13 9LE</t>
  </si>
  <si>
    <t>Tong Lane</t>
  </si>
  <si>
    <t>Bacup</t>
  </si>
  <si>
    <t>OL13 9LJ</t>
  </si>
  <si>
    <t>Norfolk Road</t>
  </si>
  <si>
    <t>Lytham St Annes</t>
  </si>
  <si>
    <t>FY8 4JG</t>
  </si>
  <si>
    <t>EGREMONT</t>
  </si>
  <si>
    <t>CA22 2BD</t>
  </si>
  <si>
    <t>CA28 8AJ</t>
  </si>
  <si>
    <t>PR2 8QY</t>
  </si>
  <si>
    <t>St Mary's Catholic College</t>
  </si>
  <si>
    <t>FY3 7EQ</t>
  </si>
  <si>
    <t>PR2 2SA</t>
  </si>
  <si>
    <t>Lumley Street</t>
  </si>
  <si>
    <t>Barrow in Furness</t>
  </si>
  <si>
    <t>LA14 2BA</t>
  </si>
  <si>
    <t>LA13 9LR</t>
  </si>
  <si>
    <t>Breck Road</t>
  </si>
  <si>
    <t>FY6 7HT</t>
  </si>
  <si>
    <t>Talbot Road</t>
  </si>
  <si>
    <t>FY8 4JL</t>
  </si>
  <si>
    <t>Cardinal Newman College</t>
  </si>
  <si>
    <t>Lark Hill</t>
  </si>
  <si>
    <t>PR1 4HD</t>
  </si>
  <si>
    <t>St Columba's Catholic Primary School</t>
  </si>
  <si>
    <t>BARROW-IN-FURNESS</t>
  </si>
  <si>
    <t>LA14 3AD</t>
  </si>
  <si>
    <t>Ennerdale Road</t>
  </si>
  <si>
    <t>Maryport</t>
  </si>
  <si>
    <t>CA15 8HN</t>
  </si>
  <si>
    <t>St Ignatius Square</t>
  </si>
  <si>
    <t>Smithy Lane</t>
  </si>
  <si>
    <t>PR3 0PN</t>
  </si>
  <si>
    <t>Aldrens Lane</t>
  </si>
  <si>
    <t>Lancaster</t>
  </si>
  <si>
    <t>LA1 2DU</t>
  </si>
  <si>
    <t>Our Lady of the Rosary Catholic Primary School</t>
  </si>
  <si>
    <t>Springfield Road</t>
  </si>
  <si>
    <t>LA12 0EA</t>
  </si>
  <si>
    <t>FY1 6RD</t>
  </si>
  <si>
    <t>PR1 3YJ</t>
  </si>
  <si>
    <t>St Margaret Mary Catholic Primary School</t>
  </si>
  <si>
    <t>CA2 4JD</t>
  </si>
  <si>
    <t>Heys Street</t>
  </si>
  <si>
    <t>FY5 4HL</t>
  </si>
  <si>
    <t>CA28 8UG</t>
  </si>
  <si>
    <t>FURNESS ROAD</t>
  </si>
  <si>
    <t>WORKINGTON</t>
  </si>
  <si>
    <t>200 Garstang Road</t>
  </si>
  <si>
    <t>PR2 8RD</t>
  </si>
  <si>
    <t>Newton Drive</t>
  </si>
  <si>
    <t>Blackpool</t>
  </si>
  <si>
    <t>FY3 8BT</t>
  </si>
  <si>
    <t>PR2 3SQ</t>
  </si>
  <si>
    <t>Our Lady's Catholic College</t>
  </si>
  <si>
    <t>Morecambe Road</t>
  </si>
  <si>
    <t>LA1 2RX</t>
  </si>
  <si>
    <t>Dean Gibson Catholic Primary School</t>
  </si>
  <si>
    <t>Lightfoot Lane</t>
  </si>
  <si>
    <t>PR2 3LP</t>
  </si>
  <si>
    <t>Sharoe Green Lane North</t>
  </si>
  <si>
    <t>FY8 1LB</t>
  </si>
  <si>
    <t>CA14 2DW</t>
  </si>
  <si>
    <t>Lonsdale Road</t>
  </si>
  <si>
    <t>Millom</t>
  </si>
  <si>
    <t>Bowerham Road</t>
  </si>
  <si>
    <t>LANCASTER</t>
  </si>
  <si>
    <t>LA1 4HT</t>
  </si>
  <si>
    <t>CA14 5LN</t>
  </si>
  <si>
    <t>Our Lady's Catholic High School</t>
  </si>
  <si>
    <t>Balmoral Road</t>
  </si>
  <si>
    <t>LA1 3BT</t>
  </si>
  <si>
    <t>Lytham Road</t>
  </si>
  <si>
    <t>Christ the King Catholic Primary School</t>
  </si>
  <si>
    <t>Leswell Street</t>
  </si>
  <si>
    <t>Kidderminster</t>
  </si>
  <si>
    <t>DY10 1RP</t>
  </si>
  <si>
    <t>Cardinal Griffin Catholic High School</t>
  </si>
  <si>
    <t>WS11 4AW</t>
  </si>
  <si>
    <t>Horse Shoes Lane</t>
  </si>
  <si>
    <t>Sheldon</t>
  </si>
  <si>
    <t>B26 3HU</t>
  </si>
  <si>
    <t>St Nicholas Catholic Primary School</t>
  </si>
  <si>
    <t>Jockey Road</t>
  </si>
  <si>
    <t>B73 5US</t>
  </si>
  <si>
    <t>B44 9AG</t>
  </si>
  <si>
    <t>Leach Heath Lane</t>
  </si>
  <si>
    <t>B45 9BN</t>
  </si>
  <si>
    <t>Washington Road</t>
  </si>
  <si>
    <t>Caversham</t>
  </si>
  <si>
    <t>RG4 5AA</t>
  </si>
  <si>
    <t>Great Colmore Street</t>
  </si>
  <si>
    <t>Lee Bank</t>
  </si>
  <si>
    <t>B15 2AY</t>
  </si>
  <si>
    <t>Nursery Road</t>
  </si>
  <si>
    <t>Mobberley Road</t>
  </si>
  <si>
    <t>ST6 5RN</t>
  </si>
  <si>
    <t>Cricket Road</t>
  </si>
  <si>
    <t>OX4 3DR</t>
  </si>
  <si>
    <t>Beaufort Road</t>
  </si>
  <si>
    <t>B23 7NB</t>
  </si>
  <si>
    <t>OX2 7PH</t>
  </si>
  <si>
    <t>Ashfields New Road</t>
  </si>
  <si>
    <t>Newcastle</t>
  </si>
  <si>
    <t>Wednesbury</t>
  </si>
  <si>
    <t>WS10 9PN</t>
  </si>
  <si>
    <t>Graiseley Lane</t>
  </si>
  <si>
    <t>St Joseph's College</t>
  </si>
  <si>
    <t>ST4 5NT</t>
  </si>
  <si>
    <t>Garden Street</t>
  </si>
  <si>
    <t>ST17 4BT</t>
  </si>
  <si>
    <t>Sandpits Lane</t>
  </si>
  <si>
    <t>Kinwarton Road</t>
  </si>
  <si>
    <t>B49 6PX</t>
  </si>
  <si>
    <t>St Thomas More Catholic School &amp; Technology College</t>
  </si>
  <si>
    <t>Greenmoor Road</t>
  </si>
  <si>
    <t>CV10 7EX</t>
  </si>
  <si>
    <t>Our Lady and St Benedict Catholic Primary School</t>
  </si>
  <si>
    <t>Abbey Lane</t>
  </si>
  <si>
    <t>Augusta Place</t>
  </si>
  <si>
    <t>CV32 5EL</t>
  </si>
  <si>
    <t>St Joseph's Catholic Junior School</t>
  </si>
  <si>
    <t>ST17 9AB</t>
  </si>
  <si>
    <t>Our Lady of Mount Carmel Catholic First School</t>
  </si>
  <si>
    <t>Downsell Road</t>
  </si>
  <si>
    <t>B97 5RR</t>
  </si>
  <si>
    <t>Trittiford Road</t>
  </si>
  <si>
    <t>B13 0EU</t>
  </si>
  <si>
    <t>Mount Nod Way</t>
  </si>
  <si>
    <t>Mill Lane</t>
  </si>
  <si>
    <t>B93 8PA</t>
  </si>
  <si>
    <t>Wood Green Road</t>
  </si>
  <si>
    <t>WS10 9QS</t>
  </si>
  <si>
    <t>WV3 9DU</t>
  </si>
  <si>
    <t>Upper Hill Street</t>
  </si>
  <si>
    <t>CV1 4AP</t>
  </si>
  <si>
    <t>Good Shepherd Catholic Primary School</t>
  </si>
  <si>
    <t>Spring Road</t>
  </si>
  <si>
    <t>CV6 7FN</t>
  </si>
  <si>
    <t>Cannock Road</t>
  </si>
  <si>
    <t>WV10 8PG</t>
  </si>
  <si>
    <t>Woodcote</t>
  </si>
  <si>
    <t>RG8 0PJ</t>
  </si>
  <si>
    <t>WV2 1HZ</t>
  </si>
  <si>
    <t>B36 0QE</t>
  </si>
  <si>
    <t>Stratford Road</t>
  </si>
  <si>
    <t>B90 4AY</t>
  </si>
  <si>
    <t>Windrush Close</t>
  </si>
  <si>
    <t>B92 8QL</t>
  </si>
  <si>
    <t>Monmouth Drive</t>
  </si>
  <si>
    <t>B71 2ST</t>
  </si>
  <si>
    <t>Robert Road</t>
  </si>
  <si>
    <t>B20 3RT</t>
  </si>
  <si>
    <t>Bridge Road</t>
  </si>
  <si>
    <t>Saltley</t>
  </si>
  <si>
    <t>B8 3SF</t>
  </si>
  <si>
    <t>Institute Road</t>
  </si>
  <si>
    <t>Kings Heath</t>
  </si>
  <si>
    <t>B14 7EG</t>
  </si>
  <si>
    <t>Gregory Avenue</t>
  </si>
  <si>
    <t>B29 5DY</t>
  </si>
  <si>
    <t>Kidlington</t>
  </si>
  <si>
    <t>OX5 1EA</t>
  </si>
  <si>
    <t>Langbank Avenue</t>
  </si>
  <si>
    <t>Ernesford Grange</t>
  </si>
  <si>
    <t>CV3 2QP</t>
  </si>
  <si>
    <t>Messenger Road</t>
  </si>
  <si>
    <t>B66 3DU</t>
  </si>
  <si>
    <t>B33 8BL</t>
  </si>
  <si>
    <t>Rye Piece Ringway</t>
  </si>
  <si>
    <t>CV12 8JN</t>
  </si>
  <si>
    <t>B38 9JB</t>
  </si>
  <si>
    <t>Wychall Lane</t>
  </si>
  <si>
    <t>B38 8AP</t>
  </si>
  <si>
    <t>WR2 4EN</t>
  </si>
  <si>
    <t>Addison Road</t>
  </si>
  <si>
    <t>OX16 9DG</t>
  </si>
  <si>
    <t>WV4 6AW</t>
  </si>
  <si>
    <t>Blue Lane East</t>
  </si>
  <si>
    <t>WS2 8HN</t>
  </si>
  <si>
    <t>Ilford</t>
  </si>
  <si>
    <t>IG1 4QR</t>
  </si>
  <si>
    <t>SS15 5AF</t>
  </si>
  <si>
    <t>Canon Avenue</t>
  </si>
  <si>
    <t>Chadwell Heath</t>
  </si>
  <si>
    <t>Romford</t>
  </si>
  <si>
    <t>RM6 5RR</t>
  </si>
  <si>
    <t>Daiglen Drive</t>
  </si>
  <si>
    <t>RM15 5RP</t>
  </si>
  <si>
    <t>Chestnut Drive</t>
  </si>
  <si>
    <t>London</t>
  </si>
  <si>
    <t>E11 2TA</t>
  </si>
  <si>
    <t>St George's Road</t>
  </si>
  <si>
    <t>St Joseph's Catholic Infant School</t>
  </si>
  <si>
    <t>E10 7BL</t>
  </si>
  <si>
    <t>The Broadway</t>
  </si>
  <si>
    <t>IG11 7AR</t>
  </si>
  <si>
    <t>Tripton Road</t>
  </si>
  <si>
    <t>HARLOW</t>
  </si>
  <si>
    <t>CM18 6AA</t>
  </si>
  <si>
    <t>South Drive</t>
  </si>
  <si>
    <t>Gidea Park</t>
  </si>
  <si>
    <t>Goresbrook Road</t>
  </si>
  <si>
    <t>RM9 6UU</t>
  </si>
  <si>
    <t>CO13 9HQ</t>
  </si>
  <si>
    <t>Church Road</t>
  </si>
  <si>
    <t>Manor Park</t>
  </si>
  <si>
    <t>E12 6HB</t>
  </si>
  <si>
    <t>Connor Road</t>
  </si>
  <si>
    <t>Dagenham</t>
  </si>
  <si>
    <t>RM9 5UL</t>
  </si>
  <si>
    <t>Lowshoe Lane</t>
  </si>
  <si>
    <t>RM5 2AP</t>
  </si>
  <si>
    <t>Scratton Road</t>
  </si>
  <si>
    <t>SS17 0PA</t>
  </si>
  <si>
    <t>Heron Flight Avenue</t>
  </si>
  <si>
    <t>Hornchurch</t>
  </si>
  <si>
    <t>South Road</t>
  </si>
  <si>
    <t>Saffron Walden</t>
  </si>
  <si>
    <t>CB11 3DW</t>
  </si>
  <si>
    <t>Gordon Rd</t>
  </si>
  <si>
    <t>IG1 1SA</t>
  </si>
  <si>
    <t>St Francis Catholic Primary School</t>
  </si>
  <si>
    <t>CM9 6HN</t>
  </si>
  <si>
    <t>Wingletye Lane</t>
  </si>
  <si>
    <t>RM11 3BX</t>
  </si>
  <si>
    <t>Little Wheatley Chase</t>
  </si>
  <si>
    <t>SS6 9EH</t>
  </si>
  <si>
    <t>Ashingdon Road</t>
  </si>
  <si>
    <t>SS4 1RF</t>
  </si>
  <si>
    <t>Hornchurch Road</t>
  </si>
  <si>
    <t>RM12 4TL</t>
  </si>
  <si>
    <t>St Helen's Catholic Primary School</t>
  </si>
  <si>
    <t>Pyenest Road</t>
  </si>
  <si>
    <t>Harlow</t>
  </si>
  <si>
    <t>First Avenue</t>
  </si>
  <si>
    <t>CM20 2NP</t>
  </si>
  <si>
    <t>Sawyers Hall Lane</t>
  </si>
  <si>
    <t>Brentwood</t>
  </si>
  <si>
    <t>CM15 9BY</t>
  </si>
  <si>
    <t>Coxes Farm Road</t>
  </si>
  <si>
    <t>RM17 5RW</t>
  </si>
  <si>
    <t>Our Lady Immaculate Catholic Primary School</t>
  </si>
  <si>
    <t>New London Road</t>
  </si>
  <si>
    <t>Chelmsford</t>
  </si>
  <si>
    <t>CM2 0RG</t>
  </si>
  <si>
    <t>La Salette Catholic Primary School</t>
  </si>
  <si>
    <t>Dunedin Road</t>
  </si>
  <si>
    <t>Rainham</t>
  </si>
  <si>
    <t>RM13 8SP</t>
  </si>
  <si>
    <t>E16 3DT</t>
  </si>
  <si>
    <t>Trinity Square</t>
  </si>
  <si>
    <t>South Woodham Ferrers</t>
  </si>
  <si>
    <t>CM3 5JX</t>
  </si>
  <si>
    <t>Queen's Road</t>
  </si>
  <si>
    <t>Tracyes Road</t>
  </si>
  <si>
    <t>St Pius X Catholic Primary School</t>
  </si>
  <si>
    <t>Tennyson Road</t>
  </si>
  <si>
    <t>CM1 4HY</t>
  </si>
  <si>
    <t>Queens Road</t>
  </si>
  <si>
    <t>CM14 4EX</t>
  </si>
  <si>
    <t>St Georges Catholic Primary School</t>
  </si>
  <si>
    <t>Green Street</t>
  </si>
  <si>
    <t>E13 9AX</t>
  </si>
  <si>
    <t>Upminster</t>
  </si>
  <si>
    <t>RM14 2QB</t>
  </si>
  <si>
    <t>Highfield Road</t>
  </si>
  <si>
    <t>Hemsworth</t>
  </si>
  <si>
    <t>WF9 4LJ</t>
  </si>
  <si>
    <t>BD9 4BQ</t>
  </si>
  <si>
    <t>Myers Lane</t>
  </si>
  <si>
    <t>BD2 4ES</t>
  </si>
  <si>
    <t>Torre Road</t>
  </si>
  <si>
    <t>LS9 7QL</t>
  </si>
  <si>
    <t>BD21 1AR</t>
  </si>
  <si>
    <t>St Wilfrid's Catholic High School</t>
  </si>
  <si>
    <t>Cutsyke Road</t>
  </si>
  <si>
    <t>WF7 6BD</t>
  </si>
  <si>
    <t>LS12 2LH</t>
  </si>
  <si>
    <t>Healds Road</t>
  </si>
  <si>
    <t>WF13 4HY</t>
  </si>
  <si>
    <t>LS11 6RX</t>
  </si>
  <si>
    <t>High Busy Lane</t>
  </si>
  <si>
    <t>BD18 1HD</t>
  </si>
  <si>
    <t>LS4 2TF</t>
  </si>
  <si>
    <t>Upton Street</t>
  </si>
  <si>
    <t>Batley</t>
  </si>
  <si>
    <t>WF17 8PH</t>
  </si>
  <si>
    <t>Bradley Boulevard</t>
  </si>
  <si>
    <t>HD2 1EA</t>
  </si>
  <si>
    <t>LS23 6DF</t>
  </si>
  <si>
    <t>Baffam Lane</t>
  </si>
  <si>
    <t>YO8 9AX</t>
  </si>
  <si>
    <t>Coppice Rise</t>
  </si>
  <si>
    <t>HG1 2DP</t>
  </si>
  <si>
    <t>BD14 6HW</t>
  </si>
  <si>
    <t>All Saints Catholic College</t>
  </si>
  <si>
    <t>LS9 0HA</t>
  </si>
  <si>
    <t>Longhedge Lane</t>
  </si>
  <si>
    <t>Carlton</t>
  </si>
  <si>
    <t>DN14 9NS</t>
  </si>
  <si>
    <t>St Vincent's Catholic Primary School</t>
  </si>
  <si>
    <t>Finlay Avenue</t>
  </si>
  <si>
    <t>Warrington</t>
  </si>
  <si>
    <t>St Anne's Catholic Primary</t>
  </si>
  <si>
    <t>Overbury Street</t>
  </si>
  <si>
    <t>Liverpool</t>
  </si>
  <si>
    <t>Merseyside</t>
  </si>
  <si>
    <t>L7 3HJ</t>
  </si>
  <si>
    <t>Lugsdale Road</t>
  </si>
  <si>
    <t>Widnes</t>
  </si>
  <si>
    <t>WA8 6DD</t>
  </si>
  <si>
    <t>Spring Grove</t>
  </si>
  <si>
    <t>West Derby</t>
  </si>
  <si>
    <t>Hornchurch Drive</t>
  </si>
  <si>
    <t>Chorley</t>
  </si>
  <si>
    <t>PR7 2RJ</t>
  </si>
  <si>
    <t>Montague Road</t>
  </si>
  <si>
    <t>Blakehall</t>
  </si>
  <si>
    <t>Skelmersdale</t>
  </si>
  <si>
    <t>WN8 9AZ</t>
  </si>
  <si>
    <t>ST HELENS</t>
  </si>
  <si>
    <t>WA11 0JY</t>
  </si>
  <si>
    <t>Holy Family Catholic High School</t>
  </si>
  <si>
    <t>Thornton</t>
  </si>
  <si>
    <t>LIVERPOOL</t>
  </si>
  <si>
    <t>L23 4UL</t>
  </si>
  <si>
    <t>Bellerive FCJ Catholic College</t>
  </si>
  <si>
    <t>Chain Lane</t>
  </si>
  <si>
    <t>WA11 9QY</t>
  </si>
  <si>
    <t>Cedar Road</t>
  </si>
  <si>
    <t>L9 9AF</t>
  </si>
  <si>
    <t>Old Lane</t>
  </si>
  <si>
    <t>WA11 8JF</t>
  </si>
  <si>
    <t>Eccleston</t>
  </si>
  <si>
    <t>WA10 4QH</t>
  </si>
  <si>
    <t>PR7 6JW</t>
  </si>
  <si>
    <t>WIGAN</t>
  </si>
  <si>
    <t>WN2 5JF</t>
  </si>
  <si>
    <t>L25 9PA</t>
  </si>
  <si>
    <t>Banks Road</t>
  </si>
  <si>
    <t>Garston</t>
  </si>
  <si>
    <t>L19 8JY</t>
  </si>
  <si>
    <t>Much Woolton Catholic Primary School</t>
  </si>
  <si>
    <t>L25 8QH</t>
  </si>
  <si>
    <t>PR8 4LT</t>
  </si>
  <si>
    <t>Clincton View</t>
  </si>
  <si>
    <t>WIDNES</t>
  </si>
  <si>
    <t>Ford Close</t>
  </si>
  <si>
    <t>L21 0EP</t>
  </si>
  <si>
    <t>Glenburn Road</t>
  </si>
  <si>
    <t>SKELMERSDALE</t>
  </si>
  <si>
    <t>WN8 6JW</t>
  </si>
  <si>
    <t>Sandfield Park</t>
  </si>
  <si>
    <t>L12 1LE</t>
  </si>
  <si>
    <t>Swan Lane</t>
  </si>
  <si>
    <t>Hindley Green</t>
  </si>
  <si>
    <t>WN2 4HD</t>
  </si>
  <si>
    <t>Netherton Way</t>
  </si>
  <si>
    <t>BOOTLE</t>
  </si>
  <si>
    <t>L30 2NA</t>
  </si>
  <si>
    <t>Horrocks Avenue</t>
  </si>
  <si>
    <t>St John's Road</t>
  </si>
  <si>
    <t>St Aidan's Catholic Primary School</t>
  </si>
  <si>
    <t>Holmes House Avenue</t>
  </si>
  <si>
    <t>WN3 6EE</t>
  </si>
  <si>
    <t>Bewsey Road</t>
  </si>
  <si>
    <t>WARRINGTON</t>
  </si>
  <si>
    <t>WA5 0JS</t>
  </si>
  <si>
    <t>Twig Lane</t>
  </si>
  <si>
    <t>Roby</t>
  </si>
  <si>
    <t>L36 2LF</t>
  </si>
  <si>
    <t>Manchester Road</t>
  </si>
  <si>
    <t>MANCHESTER</t>
  </si>
  <si>
    <t>M29 7DY</t>
  </si>
  <si>
    <t>St Ambrose Catholic Primary School</t>
  </si>
  <si>
    <t>L24 7SF</t>
  </si>
  <si>
    <t>Higher Road</t>
  </si>
  <si>
    <t>L26 1TD</t>
  </si>
  <si>
    <t>Monastery Lane</t>
  </si>
  <si>
    <t>Sutton</t>
  </si>
  <si>
    <t>St Helens</t>
  </si>
  <si>
    <t>WA9 3SP</t>
  </si>
  <si>
    <t>Aughton Street</t>
  </si>
  <si>
    <t>L39 3LQ</t>
  </si>
  <si>
    <t>L18 8BD</t>
  </si>
  <si>
    <t>WA11 9BB</t>
  </si>
  <si>
    <t>Heath Street</t>
  </si>
  <si>
    <t>WA9 5NJ</t>
  </si>
  <si>
    <t>L39 4TA</t>
  </si>
  <si>
    <t>Copy Lane</t>
  </si>
  <si>
    <t>Netherton</t>
  </si>
  <si>
    <t>L30 7PG</t>
  </si>
  <si>
    <t>Stockbridge Village</t>
  </si>
  <si>
    <t>L28 7RE</t>
  </si>
  <si>
    <t>L13 7EA</t>
  </si>
  <si>
    <t>St Charles' Catholic Primary School</t>
  </si>
  <si>
    <t>Tramway Road</t>
  </si>
  <si>
    <t>Aigburth</t>
  </si>
  <si>
    <t>L17 7JA</t>
  </si>
  <si>
    <t>Huyton</t>
  </si>
  <si>
    <t>L36 8BL</t>
  </si>
  <si>
    <t>Berrys Lane</t>
  </si>
  <si>
    <t>WA9 3HE</t>
  </si>
  <si>
    <t>Aviemore Road</t>
  </si>
  <si>
    <t>Waterloo</t>
  </si>
  <si>
    <t>L22 8QF</t>
  </si>
  <si>
    <t>Whiston</t>
  </si>
  <si>
    <t>L4 3RX</t>
  </si>
  <si>
    <t>St Gregory's Catholic Primary School</t>
  </si>
  <si>
    <t>L31 2LB</t>
  </si>
  <si>
    <t>Stonedale Crescent</t>
  </si>
  <si>
    <t>L11 9DQ</t>
  </si>
  <si>
    <t>Springfield</t>
  </si>
  <si>
    <t>Gathurst Road</t>
  </si>
  <si>
    <t>Orrell</t>
  </si>
  <si>
    <t>WN5 0LJ</t>
  </si>
  <si>
    <t>WA9 5BT</t>
  </si>
  <si>
    <t>Bury Lane</t>
  </si>
  <si>
    <t>St Jude's Catholic Primary School</t>
  </si>
  <si>
    <t>Worsley Mesnes Drive</t>
  </si>
  <si>
    <t>WN3 5AN</t>
  </si>
  <si>
    <t>Brooklands Road</t>
  </si>
  <si>
    <t>KIRKBY</t>
  </si>
  <si>
    <t>St Luke's Catholic Primary School</t>
  </si>
  <si>
    <t>Shaw Lane</t>
  </si>
  <si>
    <t>L35 5AT</t>
  </si>
  <si>
    <t>Pilch Lane</t>
  </si>
  <si>
    <t>L14 0JG</t>
  </si>
  <si>
    <t>Standishgate</t>
  </si>
  <si>
    <t>Wigan</t>
  </si>
  <si>
    <t>WN1 1XL</t>
  </si>
  <si>
    <t>St Mary's Catholic High School</t>
  </si>
  <si>
    <t>M29 7EE</t>
  </si>
  <si>
    <t>WA12 9QQ</t>
  </si>
  <si>
    <t>Everest Road</t>
  </si>
  <si>
    <t>Crosby</t>
  </si>
  <si>
    <t>L23 5TW</t>
  </si>
  <si>
    <t>St Mary's Road</t>
  </si>
  <si>
    <t>Douglas</t>
  </si>
  <si>
    <t>IM2 5RB</t>
  </si>
  <si>
    <t>St Michael's Catholic Primary School</t>
  </si>
  <si>
    <t>Orthes Street</t>
  </si>
  <si>
    <t>L3 5XF</t>
  </si>
  <si>
    <t>Chelwood Avenue</t>
  </si>
  <si>
    <t>L16 2LN</t>
  </si>
  <si>
    <t>WA8 7DW</t>
  </si>
  <si>
    <t>Derwent Road</t>
  </si>
  <si>
    <t>WA11 9AT</t>
  </si>
  <si>
    <t>Holly Road</t>
  </si>
  <si>
    <t>L7 0LH</t>
  </si>
  <si>
    <t>Utting Avenue East</t>
  </si>
  <si>
    <t>WA10 4HX</t>
  </si>
  <si>
    <t>Sutton Manor</t>
  </si>
  <si>
    <t>WA9 4XU</t>
  </si>
  <si>
    <t>St Thomas More Catholic High School</t>
  </si>
  <si>
    <t>L6 7UR</t>
  </si>
  <si>
    <t>Prescot Road</t>
  </si>
  <si>
    <t>Holy Rosary Catholic Primary School</t>
  </si>
  <si>
    <t>Oriel Drive</t>
  </si>
  <si>
    <t>L10 6NJ</t>
  </si>
  <si>
    <t>L36 6DS</t>
  </si>
  <si>
    <t>BIGDALE DRIVE</t>
  </si>
  <si>
    <t>L33 6XL</t>
  </si>
  <si>
    <t>Hall Road</t>
  </si>
  <si>
    <t>L40 9QE</t>
  </si>
  <si>
    <t>Honeysgreen Lane</t>
  </si>
  <si>
    <t>L12 9HZ</t>
  </si>
  <si>
    <t>L18 2EP</t>
  </si>
  <si>
    <t>St Paul of the Cross Catholic Primary School</t>
  </si>
  <si>
    <t>Kirkby</t>
  </si>
  <si>
    <t>WN4 9AZ</t>
  </si>
  <si>
    <t>L25 6EG</t>
  </si>
  <si>
    <t>LEIGH</t>
  </si>
  <si>
    <t>WN7 5JS</t>
  </si>
  <si>
    <t>WN4 8SJ</t>
  </si>
  <si>
    <t>L8 5UX</t>
  </si>
  <si>
    <t>L12 9HN</t>
  </si>
  <si>
    <t>LODGE LANE</t>
  </si>
  <si>
    <t>ATHERTON</t>
  </si>
  <si>
    <t>M46 9BN</t>
  </si>
  <si>
    <t>St Peter's Catholic High School</t>
  </si>
  <si>
    <t>Howards Lane</t>
  </si>
  <si>
    <t>Walton Avenue</t>
  </si>
  <si>
    <t>WA5 2AU</t>
  </si>
  <si>
    <t>Kepler Street</t>
  </si>
  <si>
    <t>WA8 8TD</t>
  </si>
  <si>
    <t>L9 6BU</t>
  </si>
  <si>
    <t>WN8 8NP</t>
  </si>
  <si>
    <t>Oakfield</t>
  </si>
  <si>
    <t>L4 2QG</t>
  </si>
  <si>
    <t>St William of York Catholic Primary School</t>
  </si>
  <si>
    <t>L23 9XH</t>
  </si>
  <si>
    <t>South Parkside Drive</t>
  </si>
  <si>
    <t>L12 8RP</t>
  </si>
  <si>
    <t>Ashurst Road</t>
  </si>
  <si>
    <t>WN8 6TN</t>
  </si>
  <si>
    <t>Clayton Green</t>
  </si>
  <si>
    <t>Nr Chorley</t>
  </si>
  <si>
    <t>The Northern Road</t>
  </si>
  <si>
    <t>L23 2RQ</t>
  </si>
  <si>
    <t>Greenloons Drive</t>
  </si>
  <si>
    <t>L37 2LX</t>
  </si>
  <si>
    <t>St Gabriel's Catholic Primary School</t>
  </si>
  <si>
    <t>Leigh</t>
  </si>
  <si>
    <t>Stand Park Avenue</t>
  </si>
  <si>
    <t>L30 3SA</t>
  </si>
  <si>
    <t>St Robert Bellarmine Catholic Primary School</t>
  </si>
  <si>
    <t>Bootle</t>
  </si>
  <si>
    <t>L20 6ED</t>
  </si>
  <si>
    <t>L8 9RY</t>
  </si>
  <si>
    <t>Chapel Lane</t>
  </si>
  <si>
    <t>Ormskirk</t>
  </si>
  <si>
    <t>L40 7RA</t>
  </si>
  <si>
    <t>Avondale Street</t>
  </si>
  <si>
    <t>WN6 0LF</t>
  </si>
  <si>
    <t>Slater Lane</t>
  </si>
  <si>
    <t>Leyland</t>
  </si>
  <si>
    <t>PR25 1TL</t>
  </si>
  <si>
    <t>Flamstead</t>
  </si>
  <si>
    <t>Birch Green</t>
  </si>
  <si>
    <t>WN8 6PF</t>
  </si>
  <si>
    <t>Hough Green Road</t>
  </si>
  <si>
    <t>WA8 4SZ</t>
  </si>
  <si>
    <t>Riverbank Road</t>
  </si>
  <si>
    <t>L19 9DH</t>
  </si>
  <si>
    <t>L28 8AJ</t>
  </si>
  <si>
    <t>L21 8JH</t>
  </si>
  <si>
    <t>Parkstile Lane</t>
  </si>
  <si>
    <t>L11 0BQ</t>
  </si>
  <si>
    <t>L32 9PF</t>
  </si>
  <si>
    <t>Adswood Road</t>
  </si>
  <si>
    <t>Knowsley</t>
  </si>
  <si>
    <t>L36 7XR</t>
  </si>
  <si>
    <t>Brunswick Street</t>
  </si>
  <si>
    <t>Penwortham</t>
  </si>
  <si>
    <t>PR1 9QQ</t>
  </si>
  <si>
    <t>PR6 0LB</t>
  </si>
  <si>
    <t>Haig Avenue</t>
  </si>
  <si>
    <t>PR25 2QA</t>
  </si>
  <si>
    <t>WN8 8LQ</t>
  </si>
  <si>
    <t>St Edmund Arrowsmith Catholic High School</t>
  </si>
  <si>
    <t>Rookery Avenue</t>
  </si>
  <si>
    <t>WN4 9PF</t>
  </si>
  <si>
    <t>Northumberland Terrace</t>
  </si>
  <si>
    <t>L5 3QF</t>
  </si>
  <si>
    <t>Royal Avenue</t>
  </si>
  <si>
    <t>PR25 1BS</t>
  </si>
  <si>
    <t>Southport</t>
  </si>
  <si>
    <t>WN7 1UX</t>
  </si>
  <si>
    <t>PR4 5EB</t>
  </si>
  <si>
    <t>Hall Lane</t>
  </si>
  <si>
    <t>L31 3DZ</t>
  </si>
  <si>
    <t>L23 4TS</t>
  </si>
  <si>
    <t>Mustard Lane</t>
  </si>
  <si>
    <t>WA3 7BD</t>
  </si>
  <si>
    <t>Edward Street</t>
  </si>
  <si>
    <t>WA8 0BW</t>
  </si>
  <si>
    <t>WN6 8BD</t>
  </si>
  <si>
    <t>WA2 9HS</t>
  </si>
  <si>
    <t>WA8 5DW</t>
  </si>
  <si>
    <t>St Catherine of Siena Catholic Primary School</t>
  </si>
  <si>
    <t>Lowton</t>
  </si>
  <si>
    <t>WA3 2PQ</t>
  </si>
  <si>
    <t>Selby Street</t>
  </si>
  <si>
    <t>Newton-le-Willows</t>
  </si>
  <si>
    <t>WA12 9RX</t>
  </si>
  <si>
    <t>L15 8JL</t>
  </si>
  <si>
    <t>PR5 0DQ</t>
  </si>
  <si>
    <t>PR7 5DH</t>
  </si>
  <si>
    <t>Stanley Grove</t>
  </si>
  <si>
    <t>PR1 0JH</t>
  </si>
  <si>
    <t>L36 5XL</t>
  </si>
  <si>
    <t>Hardybutts</t>
  </si>
  <si>
    <t>WN1 3RZ</t>
  </si>
  <si>
    <t>St James' Catholic Primary School</t>
  </si>
  <si>
    <t>L30 2NR</t>
  </si>
  <si>
    <t>Eaves Green Road</t>
  </si>
  <si>
    <t>PR7 3QG</t>
  </si>
  <si>
    <t>L1 5BY</t>
  </si>
  <si>
    <t>Fontenoy Street</t>
  </si>
  <si>
    <t>PR6 0JF</t>
  </si>
  <si>
    <t>PE15 8ND</t>
  </si>
  <si>
    <t>Kirkley Cliff Road</t>
  </si>
  <si>
    <t>Lowestoft</t>
  </si>
  <si>
    <t>PE1 5JN</t>
  </si>
  <si>
    <t>St Mary's Street</t>
  </si>
  <si>
    <t>Bungay</t>
  </si>
  <si>
    <t>NR35 1AY</t>
  </si>
  <si>
    <t>Lensfield Road</t>
  </si>
  <si>
    <t>Westgate St</t>
  </si>
  <si>
    <t>Bury St Edmunds</t>
  </si>
  <si>
    <t>IP33 1QG</t>
  </si>
  <si>
    <t>Jessopp Road</t>
  </si>
  <si>
    <t>NR2 3QB</t>
  </si>
  <si>
    <t>PE3 9XD</t>
  </si>
  <si>
    <t>Fordham Road</t>
  </si>
  <si>
    <t>Newmarket</t>
  </si>
  <si>
    <t>CB8 7AA</t>
  </si>
  <si>
    <t>St Benedict's School</t>
  </si>
  <si>
    <t>Beetons Way</t>
  </si>
  <si>
    <t>IP32 6RH</t>
  </si>
  <si>
    <t>147 Dereham Road</t>
  </si>
  <si>
    <t>NR2 3TA</t>
  </si>
  <si>
    <t>Birdwood Road</t>
  </si>
  <si>
    <t>CB1 3TD</t>
  </si>
  <si>
    <t>Haverhill</t>
  </si>
  <si>
    <t>Arbury Road</t>
  </si>
  <si>
    <t>CB4 2JX</t>
  </si>
  <si>
    <t>IP1 6EF</t>
  </si>
  <si>
    <t>Ringsfield Road</t>
  </si>
  <si>
    <t>Beccles</t>
  </si>
  <si>
    <t>East Anglian Way</t>
  </si>
  <si>
    <t>Gorleston</t>
  </si>
  <si>
    <t>NR31 6QY</t>
  </si>
  <si>
    <t>SHEFFIELD</t>
  </si>
  <si>
    <t>ROTHERHAM</t>
  </si>
  <si>
    <t>S65 4AE</t>
  </si>
  <si>
    <t>Prince of Wales Road</t>
  </si>
  <si>
    <t>Sheffield</t>
  </si>
  <si>
    <t>S2 1EY</t>
  </si>
  <si>
    <t>Doncaster</t>
  </si>
  <si>
    <t>DN12 4AQ</t>
  </si>
  <si>
    <t>S63 9JY</t>
  </si>
  <si>
    <t>Our Lady of Perpetual Help Catholic Primary School</t>
  </si>
  <si>
    <t>Finkle Street</t>
  </si>
  <si>
    <t>DONCASTER</t>
  </si>
  <si>
    <t>DN5 0RP</t>
  </si>
  <si>
    <t>DN7 5BL</t>
  </si>
  <si>
    <t>Sandy Lane</t>
  </si>
  <si>
    <t>S74 9DL</t>
  </si>
  <si>
    <t>S7 2HE</t>
  </si>
  <si>
    <t>Whitehouse Road</t>
  </si>
  <si>
    <t>DN11 8EF</t>
  </si>
  <si>
    <t>S13 9AT</t>
  </si>
  <si>
    <t>S12 4HJ</t>
  </si>
  <si>
    <t>St Marie's Catholic Primary School</t>
  </si>
  <si>
    <t>Fulwood Road</t>
  </si>
  <si>
    <t>S10 3DQ</t>
  </si>
  <si>
    <t>College Road</t>
  </si>
  <si>
    <t>Spinkhill</t>
  </si>
  <si>
    <t>S21 3YB</t>
  </si>
  <si>
    <t>DN22 7BP</t>
  </si>
  <si>
    <t>Muglet Lane</t>
  </si>
  <si>
    <t>Ripley Street</t>
  </si>
  <si>
    <t>S6 2NU</t>
  </si>
  <si>
    <t>Barlborough</t>
  </si>
  <si>
    <t>Chesterfield</t>
  </si>
  <si>
    <t>Doncaster Lane</t>
  </si>
  <si>
    <t>DN6 7QN</t>
  </si>
  <si>
    <t>Creswick Lane</t>
  </si>
  <si>
    <t>S35 8NN</t>
  </si>
  <si>
    <t>Wath Wood Road</t>
  </si>
  <si>
    <t>Rotherham</t>
  </si>
  <si>
    <t>S63 7PQ</t>
  </si>
  <si>
    <t>S10 3BT</t>
  </si>
  <si>
    <t>DN2 5JG</t>
  </si>
  <si>
    <t>Cross Street</t>
  </si>
  <si>
    <t>Bungalow Road</t>
  </si>
  <si>
    <t>DN12 1DL</t>
  </si>
  <si>
    <t>Stonyford Road</t>
  </si>
  <si>
    <t>Barnsley</t>
  </si>
  <si>
    <t>S73 8AF</t>
  </si>
  <si>
    <t>Herringthorpe Valley Road</t>
  </si>
  <si>
    <t>S65 2NU</t>
  </si>
  <si>
    <t>Carlton Road</t>
  </si>
  <si>
    <t>Mere Lane</t>
  </si>
  <si>
    <t>DN3 2DB</t>
  </si>
  <si>
    <t>Pack Horse Lane</t>
  </si>
  <si>
    <t>S35 3HY</t>
  </si>
  <si>
    <t>Bevan Avenue</t>
  </si>
  <si>
    <t>Shaw Street</t>
  </si>
  <si>
    <t>S70 6JL</t>
  </si>
  <si>
    <t>Newbold Road</t>
  </si>
  <si>
    <t>Upper Newbold</t>
  </si>
  <si>
    <t>S41 8AG</t>
  </si>
  <si>
    <t>St Bede's Catholic Primary School</t>
  </si>
  <si>
    <t>S61 1PD</t>
  </si>
  <si>
    <t>Button Hill</t>
  </si>
  <si>
    <t>Ecclesall</t>
  </si>
  <si>
    <t>S11 9HJ</t>
  </si>
  <si>
    <t>All Saints Catholic High School</t>
  </si>
  <si>
    <t>Granville Road</t>
  </si>
  <si>
    <t>S2 2RJ</t>
  </si>
  <si>
    <t>Green Lane</t>
  </si>
  <si>
    <t>Firshill Crescent</t>
  </si>
  <si>
    <t>S4 7BX</t>
  </si>
  <si>
    <t>Lidgett Lane</t>
  </si>
  <si>
    <t>Dinnington</t>
  </si>
  <si>
    <t>The McAuley Catholic High School</t>
  </si>
  <si>
    <t>Cantley Lane</t>
  </si>
  <si>
    <t>DN3 3QF</t>
  </si>
  <si>
    <t>Staveley</t>
  </si>
  <si>
    <t>S43 3LY</t>
  </si>
  <si>
    <t>Southend Road</t>
  </si>
  <si>
    <t>S2 5FT</t>
  </si>
  <si>
    <t>S80 2SF</t>
  </si>
  <si>
    <t>Barnsley Road</t>
  </si>
  <si>
    <t>S5 0QF</t>
  </si>
  <si>
    <t>S65 3BE</t>
  </si>
  <si>
    <t>Fitzwilliam Street</t>
  </si>
  <si>
    <t>S63 7HG</t>
  </si>
  <si>
    <t>Hartlepool</t>
  </si>
  <si>
    <t>TS26 8NL</t>
  </si>
  <si>
    <t>NE8 4QL</t>
  </si>
  <si>
    <t>DH5 8NF</t>
  </si>
  <si>
    <t>Billingham</t>
  </si>
  <si>
    <t>TS22 5LU</t>
  </si>
  <si>
    <t>NEWCASTLE UPON TYNE</t>
  </si>
  <si>
    <t>School Street</t>
  </si>
  <si>
    <t>DH3 2PN</t>
  </si>
  <si>
    <t>Alnwick Grove</t>
  </si>
  <si>
    <t>NE32 5YT</t>
  </si>
  <si>
    <t>Church Hill</t>
  </si>
  <si>
    <t>Seaham</t>
  </si>
  <si>
    <t>SR7 9RD</t>
  </si>
  <si>
    <t>Ashington</t>
  </si>
  <si>
    <t>Stanley</t>
  </si>
  <si>
    <t>DH9 9BB</t>
  </si>
  <si>
    <t>Newcastle upon Tyne</t>
  </si>
  <si>
    <t>NE15 6XX</t>
  </si>
  <si>
    <t>Stanley Street</t>
  </si>
  <si>
    <t>Consett</t>
  </si>
  <si>
    <t>Durham</t>
  </si>
  <si>
    <t>DH8 6LN</t>
  </si>
  <si>
    <t>Argyle St</t>
  </si>
  <si>
    <t>Hebburn</t>
  </si>
  <si>
    <t>NE31 1BQ</t>
  </si>
  <si>
    <t>Prince Edward Road</t>
  </si>
  <si>
    <t>TD15 2EX</t>
  </si>
  <si>
    <t>Howlett Hall Road</t>
  </si>
  <si>
    <t>NE15 7HS</t>
  </si>
  <si>
    <t>DH3 1LU</t>
  </si>
  <si>
    <t>Hampshire Place</t>
  </si>
  <si>
    <t>Washington</t>
  </si>
  <si>
    <t>NE37 2NP</t>
  </si>
  <si>
    <t>NE6 2JX</t>
  </si>
  <si>
    <t>Wallsend Road</t>
  </si>
  <si>
    <t>North Shields</t>
  </si>
  <si>
    <t>SR7 0HW</t>
  </si>
  <si>
    <t>Durham City</t>
  </si>
  <si>
    <t>DH1 4NG</t>
  </si>
  <si>
    <t>Beaufront Gardens</t>
  </si>
  <si>
    <t>NE5 2SA</t>
  </si>
  <si>
    <t>Maxwell Road</t>
  </si>
  <si>
    <t>YO42 2HE</t>
  </si>
  <si>
    <t>Cranbrook Avenue</t>
  </si>
  <si>
    <t>HU6 7TN</t>
  </si>
  <si>
    <t>Mill Mount</t>
  </si>
  <si>
    <t>Gunnergate Lane</t>
  </si>
  <si>
    <t>Coulby Newham</t>
  </si>
  <si>
    <t>TS8 0TE</t>
  </si>
  <si>
    <t>Mersey Road</t>
  </si>
  <si>
    <t>Redcar</t>
  </si>
  <si>
    <t>TS10 1LS</t>
  </si>
  <si>
    <t>Swainsea Lane</t>
  </si>
  <si>
    <t>YO18 8AR</t>
  </si>
  <si>
    <t>Cookgate</t>
  </si>
  <si>
    <t>Nunthorpe</t>
  </si>
  <si>
    <t>HU9 5TE</t>
  </si>
  <si>
    <t>THE AVENUE</t>
  </si>
  <si>
    <t>TS14 8DN</t>
  </si>
  <si>
    <t>Sancton Road</t>
  </si>
  <si>
    <t>Market Weighton</t>
  </si>
  <si>
    <t>YO43 3DB</t>
  </si>
  <si>
    <t>HU2 9AA</t>
  </si>
  <si>
    <t>Monkgate</t>
  </si>
  <si>
    <t>YO31 7PB</t>
  </si>
  <si>
    <t>Fifth Avenue</t>
  </si>
  <si>
    <t>YO31 0QQ</t>
  </si>
  <si>
    <t>South Bank</t>
  </si>
  <si>
    <t>TS6 6SP</t>
  </si>
  <si>
    <t>Ampleforth</t>
  </si>
  <si>
    <t>YO62 4DE</t>
  </si>
  <si>
    <t>Ampleforth College</t>
  </si>
  <si>
    <t>YO62 4ER</t>
  </si>
  <si>
    <t>TS8 9HU</t>
  </si>
  <si>
    <t>St. Margaret's Grove</t>
  </si>
  <si>
    <t>Acklam</t>
  </si>
  <si>
    <t>Nidderdale</t>
  </si>
  <si>
    <t>Sutton Park</t>
  </si>
  <si>
    <t>HU7 4BS</t>
  </si>
  <si>
    <t>Marton Road</t>
  </si>
  <si>
    <t>TS4 2NT</t>
  </si>
  <si>
    <t>TS10 1PJ</t>
  </si>
  <si>
    <t>TS7 9LF</t>
  </si>
  <si>
    <t>TS11 6AE</t>
  </si>
  <si>
    <t>TS4 3QH</t>
  </si>
  <si>
    <t>Cargo Fleet Lane</t>
  </si>
  <si>
    <t>TS3 8NL</t>
  </si>
  <si>
    <t>Westbury Street</t>
  </si>
  <si>
    <t>TS17 6NE</t>
  </si>
  <si>
    <t>Lamb Lane</t>
  </si>
  <si>
    <t>TS17 0QP</t>
  </si>
  <si>
    <t>Sacred Heart RC Primary</t>
  </si>
  <si>
    <t>Broomfield Avenue</t>
  </si>
  <si>
    <t>Northallerton</t>
  </si>
  <si>
    <t>DL7 8UL</t>
  </si>
  <si>
    <t>HU5 2QR</t>
  </si>
  <si>
    <t>Amersham Road</t>
  </si>
  <si>
    <t>Trimdon Avenue</t>
  </si>
  <si>
    <t>TS5 8RZ</t>
  </si>
  <si>
    <t>Darlington Road</t>
  </si>
  <si>
    <t>Richmond</t>
  </si>
  <si>
    <t>DL10 7DA</t>
  </si>
  <si>
    <t>DL10 7DZ</t>
  </si>
  <si>
    <t>Overdale</t>
  </si>
  <si>
    <t>YO11 3RE</t>
  </si>
  <si>
    <t>Rotheram Avenue</t>
  </si>
  <si>
    <t>Luton</t>
  </si>
  <si>
    <t>LU1 5PP</t>
  </si>
  <si>
    <t>Henshaw Road</t>
  </si>
  <si>
    <t>Wellingborough</t>
  </si>
  <si>
    <t>NN8 2BE</t>
  </si>
  <si>
    <t>Occupation Road</t>
  </si>
  <si>
    <t>Corby</t>
  </si>
  <si>
    <t>NN17 1EE</t>
  </si>
  <si>
    <t>Milton Keynes</t>
  </si>
  <si>
    <t>MK3 5DT</t>
  </si>
  <si>
    <t>Slough</t>
  </si>
  <si>
    <t>SL2 3AA</t>
  </si>
  <si>
    <t>Aylesbury</t>
  </si>
  <si>
    <t>HP20 2XZ</t>
  </si>
  <si>
    <t>Currier Drive</t>
  </si>
  <si>
    <t>MK14 6HB</t>
  </si>
  <si>
    <t>HP6 5PL</t>
  </si>
  <si>
    <t>Langford Drive</t>
  </si>
  <si>
    <t>LU2 9AJ</t>
  </si>
  <si>
    <t>St Brendan's Catholic Primary School</t>
  </si>
  <si>
    <t>Beanfield Avenue</t>
  </si>
  <si>
    <t>NN18 0AZ</t>
  </si>
  <si>
    <t>Wexham Road</t>
  </si>
  <si>
    <t>SLOUGH</t>
  </si>
  <si>
    <t>SL2 5QR</t>
  </si>
  <si>
    <t>St Joseph's Catholic High School</t>
  </si>
  <si>
    <t>SL2 5HW</t>
  </si>
  <si>
    <t>SL9 8SB</t>
  </si>
  <si>
    <t>Dunstable Road</t>
  </si>
  <si>
    <t>Caddington</t>
  </si>
  <si>
    <t>LU1 4BB</t>
  </si>
  <si>
    <t>Tyne Crescent</t>
  </si>
  <si>
    <t>The Good Shepherd Catholic Primary School</t>
  </si>
  <si>
    <t>Northampton</t>
  </si>
  <si>
    <t>NN2 7BH</t>
  </si>
  <si>
    <t>Hazell Avenue</t>
  </si>
  <si>
    <t>HP21 7JF</t>
  </si>
  <si>
    <t>Prospect Road</t>
  </si>
  <si>
    <t>Marlow</t>
  </si>
  <si>
    <t>SL7 2PJ</t>
  </si>
  <si>
    <t>Hammersmith Gardens</t>
  </si>
  <si>
    <t>Houghton Regis</t>
  </si>
  <si>
    <t>Dunstable</t>
  </si>
  <si>
    <t>LU5 5RG</t>
  </si>
  <si>
    <t>Gardenia Avenue</t>
  </si>
  <si>
    <t>LU3 2NS</t>
  </si>
  <si>
    <t>SL1 6HW</t>
  </si>
  <si>
    <t>Main Street</t>
  </si>
  <si>
    <t>Langley</t>
  </si>
  <si>
    <t>SL3 8NF</t>
  </si>
  <si>
    <t>Eastleigh Road</t>
  </si>
  <si>
    <t>Kettering</t>
  </si>
  <si>
    <t>NN15 6PT</t>
  </si>
  <si>
    <t>Thomas Becket Catholic School</t>
  </si>
  <si>
    <t>Becket Way</t>
  </si>
  <si>
    <t>NN3 6HT</t>
  </si>
  <si>
    <t>NN5 7HX</t>
  </si>
  <si>
    <t>MK17 0HJ</t>
  </si>
  <si>
    <t>St Bernard's Catholic Grammar School</t>
  </si>
  <si>
    <t>SL3 7AF</t>
  </si>
  <si>
    <t>Daws Hill Lane</t>
  </si>
  <si>
    <t>High Wycombe</t>
  </si>
  <si>
    <t>HP11 1PW</t>
  </si>
  <si>
    <t>Phoenix Drive</t>
  </si>
  <si>
    <t>MILTON KEYNES</t>
  </si>
  <si>
    <t>MK6 5EN</t>
  </si>
  <si>
    <t>Biddenham Turn</t>
  </si>
  <si>
    <t>Tewkesbury Lane</t>
  </si>
  <si>
    <t>MK10 9PH</t>
  </si>
  <si>
    <t>St John Rigby Catholic Lower School</t>
  </si>
  <si>
    <t>Bedford</t>
  </si>
  <si>
    <t>MK41 9DQ</t>
  </si>
  <si>
    <t>NN3 2AX</t>
  </si>
  <si>
    <t>Patrick Road</t>
  </si>
  <si>
    <t>NN18 9NT</t>
  </si>
  <si>
    <t>Warden Hill Road</t>
  </si>
  <si>
    <t>LU2 7AE</t>
  </si>
  <si>
    <t>Pastures Way</t>
  </si>
  <si>
    <t>LU4 0PF</t>
  </si>
  <si>
    <t>MK2 3BT</t>
  </si>
  <si>
    <t>Langwith Road</t>
  </si>
  <si>
    <t>Langwith Junction</t>
  </si>
  <si>
    <t>Mansfield</t>
  </si>
  <si>
    <t>NG20 9RP</t>
  </si>
  <si>
    <t>Harrison Road</t>
  </si>
  <si>
    <t>Leicester</t>
  </si>
  <si>
    <t>LE4 6QN</t>
  </si>
  <si>
    <t>Kesteven Road</t>
  </si>
  <si>
    <t>PE9 1SR</t>
  </si>
  <si>
    <t>NG34 7AT</t>
  </si>
  <si>
    <t>Stonesby Avenue</t>
  </si>
  <si>
    <t>LE2 6TY</t>
  </si>
  <si>
    <t>NOTTINGHAM</t>
  </si>
  <si>
    <t>NG15 8BZ</t>
  </si>
  <si>
    <t>Our Lady of Lincoln Catholic Primary School</t>
  </si>
  <si>
    <t>Laughton Way</t>
  </si>
  <si>
    <t>LN2 2HE</t>
  </si>
  <si>
    <t>Piccadilly</t>
  </si>
  <si>
    <t>Bulwell</t>
  </si>
  <si>
    <t>NG6 9FN</t>
  </si>
  <si>
    <t>The Carriage Drive</t>
  </si>
  <si>
    <t>Hadfield</t>
  </si>
  <si>
    <t>GLOSSOP</t>
  </si>
  <si>
    <t>SK13 1PJ</t>
  </si>
  <si>
    <t>Uplands Avenue</t>
  </si>
  <si>
    <t>Littleover</t>
  </si>
  <si>
    <t>DE23 1GG</t>
  </si>
  <si>
    <t>Nottingham</t>
  </si>
  <si>
    <t>St Margaret's Catholic Primary School</t>
  </si>
  <si>
    <t>Glossop Road</t>
  </si>
  <si>
    <t>Gamesley</t>
  </si>
  <si>
    <t>SK13 6JH</t>
  </si>
  <si>
    <t>Beaconsfield Street</t>
  </si>
  <si>
    <t>NG7 6FL</t>
  </si>
  <si>
    <t>Spencefield Lane</t>
  </si>
  <si>
    <t>LE5 6HN</t>
  </si>
  <si>
    <t>LE9 7AW</t>
  </si>
  <si>
    <t>SK13 8DR</t>
  </si>
  <si>
    <t>Raglan Street</t>
  </si>
  <si>
    <t>NG16 3GT</t>
  </si>
  <si>
    <t>Ilkeston</t>
  </si>
  <si>
    <t>DE7 4HX</t>
  </si>
  <si>
    <t>Newhall Road</t>
  </si>
  <si>
    <t>Swadlincote</t>
  </si>
  <si>
    <t>DE11 0BD</t>
  </si>
  <si>
    <t>Newstead Road</t>
  </si>
  <si>
    <t>LE2 3TA</t>
  </si>
  <si>
    <t>Barkby Thorpe Lane</t>
  </si>
  <si>
    <t>LE4 8GP</t>
  </si>
  <si>
    <t>Armadale Drive</t>
  </si>
  <si>
    <t>LE5 1HF</t>
  </si>
  <si>
    <t>Listowel Crescent</t>
  </si>
  <si>
    <t>NG11 9BH</t>
  </si>
  <si>
    <t>Carisbrooke Avenue</t>
  </si>
  <si>
    <t>Stockport</t>
  </si>
  <si>
    <t>Western Avenue</t>
  </si>
  <si>
    <t>Lincoln</t>
  </si>
  <si>
    <t>LN6 7SX</t>
  </si>
  <si>
    <t>oakham</t>
  </si>
  <si>
    <t>Firs Avenue</t>
  </si>
  <si>
    <t>Alfreton</t>
  </si>
  <si>
    <t>Beechdale Road</t>
  </si>
  <si>
    <t>SK22 3BL</t>
  </si>
  <si>
    <t>Bracken Road</t>
  </si>
  <si>
    <t>Long Eaton</t>
  </si>
  <si>
    <t>NG10 4DA</t>
  </si>
  <si>
    <t>Mill Hill Lane</t>
  </si>
  <si>
    <t>Derby</t>
  </si>
  <si>
    <t>Newstead Avenue</t>
  </si>
  <si>
    <t>Chaddesden</t>
  </si>
  <si>
    <t>DE21 6NU</t>
  </si>
  <si>
    <t>Dalby Road</t>
  </si>
  <si>
    <t>LE13 0BP</t>
  </si>
  <si>
    <t>Scunthorpe</t>
  </si>
  <si>
    <t>Lightwood Road</t>
  </si>
  <si>
    <t>Buxton</t>
  </si>
  <si>
    <t>SK17 7AN</t>
  </si>
  <si>
    <t>Alvaston</t>
  </si>
  <si>
    <t>DE24 0PA</t>
  </si>
  <si>
    <t>Shenley Road</t>
  </si>
  <si>
    <t>Wigston</t>
  </si>
  <si>
    <t>LE18 3QL</t>
  </si>
  <si>
    <t>Darlton Drive</t>
  </si>
  <si>
    <t>NG5 7JZ</t>
  </si>
  <si>
    <t>Lowry Drive</t>
  </si>
  <si>
    <t>Marple Bridge</t>
  </si>
  <si>
    <t>SK6 5BR</t>
  </si>
  <si>
    <t>Burton on Trent</t>
  </si>
  <si>
    <t>LE16 9BZ</t>
  </si>
  <si>
    <t>Duffield Road</t>
  </si>
  <si>
    <t>Darley Abbey</t>
  </si>
  <si>
    <t>Baildon Road</t>
  </si>
  <si>
    <t>DN15 8BU</t>
  </si>
  <si>
    <t>Gladstone Street</t>
  </si>
  <si>
    <t>Glossop</t>
  </si>
  <si>
    <t>SK13 8NE</t>
  </si>
  <si>
    <t>Southcliffe Road</t>
  </si>
  <si>
    <t>NG4 1EQ</t>
  </si>
  <si>
    <t>Somersby Road</t>
  </si>
  <si>
    <t>NG5 4LT</t>
  </si>
  <si>
    <t>Boundary Road</t>
  </si>
  <si>
    <t>Newark</t>
  </si>
  <si>
    <t>NG24 4AU</t>
  </si>
  <si>
    <t>Anstey Lane</t>
  </si>
  <si>
    <t>Matlock Road</t>
  </si>
  <si>
    <t>Belper</t>
  </si>
  <si>
    <t>DE56 2JD</t>
  </si>
  <si>
    <t>Coalville</t>
  </si>
  <si>
    <t>LE67 3SF</t>
  </si>
  <si>
    <t>Alexandra Road</t>
  </si>
  <si>
    <t>DE15 0JE</t>
  </si>
  <si>
    <t>Main Road</t>
  </si>
  <si>
    <t>NG22 9JE</t>
  </si>
  <si>
    <t>DN35 9DL</t>
  </si>
  <si>
    <t>Fieldside</t>
  </si>
  <si>
    <t>DN17 4HL</t>
  </si>
  <si>
    <t>St Charles Catholic Primary School</t>
  </si>
  <si>
    <t>DE12 7LQ</t>
  </si>
  <si>
    <t>Church View</t>
  </si>
  <si>
    <t>Allendale</t>
  </si>
  <si>
    <t>Gordon Road</t>
  </si>
  <si>
    <t>NG3 2LG</t>
  </si>
  <si>
    <t>LE12 9AE</t>
  </si>
  <si>
    <t>Thorpe Hill</t>
  </si>
  <si>
    <t>Loughborough</t>
  </si>
  <si>
    <t>LE11 4SQ</t>
  </si>
  <si>
    <t>NG8 3EP</t>
  </si>
  <si>
    <t>Hinckley Road</t>
  </si>
  <si>
    <t>Stoke Golding</t>
  </si>
  <si>
    <t>Ling Forest Road</t>
  </si>
  <si>
    <t>DN32 7JX</t>
  </si>
  <si>
    <t>Matlock</t>
  </si>
  <si>
    <t>LE11 2BG</t>
  </si>
  <si>
    <t>Glenfield Road</t>
  </si>
  <si>
    <t>LE3 6DF</t>
  </si>
  <si>
    <t>LE5 3HH</t>
  </si>
  <si>
    <t>All Saints Catholic Primary School</t>
  </si>
  <si>
    <t>Church Street</t>
  </si>
  <si>
    <t>SK13 7RJ</t>
  </si>
  <si>
    <t>Mildenhall Crescent</t>
  </si>
  <si>
    <t>NG5 5RS</t>
  </si>
  <si>
    <t>NG11 7AB</t>
  </si>
  <si>
    <t>SK17 6AF</t>
  </si>
  <si>
    <t>Ratcliffe College</t>
  </si>
  <si>
    <t>Fosse Way</t>
  </si>
  <si>
    <t>LE7 4SG</t>
  </si>
  <si>
    <t>NG19 6AA</t>
  </si>
  <si>
    <t>NG3 4JS</t>
  </si>
  <si>
    <t>PE21 9PX</t>
  </si>
  <si>
    <t>Hinckley</t>
  </si>
  <si>
    <t>LE10 1HJ</t>
  </si>
  <si>
    <t>St Hugh's Catholic Primary School</t>
  </si>
  <si>
    <t>Woodfield Avenue</t>
  </si>
  <si>
    <t>Doddington Park</t>
  </si>
  <si>
    <t>LN6 0SH</t>
  </si>
  <si>
    <t>Sandon Road</t>
  </si>
  <si>
    <t>Grantham</t>
  </si>
  <si>
    <t>NG31 9AX</t>
  </si>
  <si>
    <t>Tollgate</t>
  </si>
  <si>
    <t>Spalding</t>
  </si>
  <si>
    <t>PE11 1NJ</t>
  </si>
  <si>
    <t>Broomhill Lane</t>
  </si>
  <si>
    <t>NG19 6BW</t>
  </si>
  <si>
    <t>Parsonwood Hill</t>
  </si>
  <si>
    <t>LE67 5AT</t>
  </si>
  <si>
    <t>LE11 5AX</t>
  </si>
  <si>
    <t>Plymouth</t>
  </si>
  <si>
    <t>TR18 2AT</t>
  </si>
  <si>
    <t>Exmouth</t>
  </si>
  <si>
    <t>Queensway</t>
  </si>
  <si>
    <t>TQ2 6DB</t>
  </si>
  <si>
    <t>Crownhill</t>
  </si>
  <si>
    <t>PLYMOUTH</t>
  </si>
  <si>
    <t>PL5 3AG</t>
  </si>
  <si>
    <t>St Cuthbert Mayne School</t>
  </si>
  <si>
    <t>Trumlands Road</t>
  </si>
  <si>
    <t>DARTMOUTH</t>
  </si>
  <si>
    <t>TQ6 9HW</t>
  </si>
  <si>
    <t>St John's Catholic Primary School</t>
  </si>
  <si>
    <t>Trevu Road</t>
  </si>
  <si>
    <t>TR14 7AE</t>
  </si>
  <si>
    <t>Sancreed Road</t>
  </si>
  <si>
    <t>Parkstone</t>
  </si>
  <si>
    <t>BH12 4DZ</t>
  </si>
  <si>
    <t>Devonport</t>
  </si>
  <si>
    <t>PL1 4DJ</t>
  </si>
  <si>
    <t>Coombeshead Road</t>
  </si>
  <si>
    <t>TQ12 1PT</t>
  </si>
  <si>
    <t>Barn Lane</t>
  </si>
  <si>
    <t>PL31 1LW</t>
  </si>
  <si>
    <t>EX1 3EG</t>
  </si>
  <si>
    <t>Torquay</t>
  </si>
  <si>
    <t>Durdells Avenue</t>
  </si>
  <si>
    <t>Kinson</t>
  </si>
  <si>
    <t>Bournemouth</t>
  </si>
  <si>
    <t>Mongleath Road</t>
  </si>
  <si>
    <t>Falmouth</t>
  </si>
  <si>
    <t>TR11 4PW</t>
  </si>
  <si>
    <t>Chanters Hill</t>
  </si>
  <si>
    <t>EX32 8DN</t>
  </si>
  <si>
    <t>Cecil Street</t>
  </si>
  <si>
    <t>PL1 5HW</t>
  </si>
  <si>
    <t>Chapel Hill</t>
  </si>
  <si>
    <t>Longridge</t>
  </si>
  <si>
    <t>PR3 2XA</t>
  </si>
  <si>
    <t>Station Lane</t>
  </si>
  <si>
    <t>PR3 5DY</t>
  </si>
  <si>
    <t>Lawrence Avenue</t>
  </si>
  <si>
    <t>London Street</t>
  </si>
  <si>
    <t>Fleetwood</t>
  </si>
  <si>
    <t>FY7 6EU</t>
  </si>
  <si>
    <t>Downing Street</t>
  </si>
  <si>
    <t>PR1 4RH</t>
  </si>
  <si>
    <t>Melbourne Avenue</t>
  </si>
  <si>
    <t>FY7 8AY</t>
  </si>
  <si>
    <t>Seacrest Avenue</t>
  </si>
  <si>
    <t>FY1 2SD</t>
  </si>
  <si>
    <t>Blackpool Road</t>
  </si>
  <si>
    <t>PR1 6HQ</t>
  </si>
  <si>
    <t>PR2 3YP</t>
  </si>
  <si>
    <t>Garstang Road</t>
  </si>
  <si>
    <t>PR3 6AL</t>
  </si>
  <si>
    <t>CA1 2UE</t>
  </si>
  <si>
    <t>PR4 2BT</t>
  </si>
  <si>
    <t>PR4 0RJ</t>
  </si>
  <si>
    <t>Rigby Street</t>
  </si>
  <si>
    <t>PR1 5XL</t>
  </si>
  <si>
    <t>Strathclyde Avenue</t>
  </si>
  <si>
    <t>CA2 7DS</t>
  </si>
  <si>
    <t>Kellet Road</t>
  </si>
  <si>
    <t>LA5 9LS</t>
  </si>
  <si>
    <t>PR4 3HA</t>
  </si>
  <si>
    <t>Devonshire Road</t>
  </si>
  <si>
    <t>FY2 0AJ</t>
  </si>
  <si>
    <t>Brandreth Drive</t>
  </si>
  <si>
    <t>Parbold</t>
  </si>
  <si>
    <t>WN8 7HD</t>
  </si>
  <si>
    <t>PR2 1RP</t>
  </si>
  <si>
    <t>St Cuthbert's Catholic Primary School</t>
  </si>
  <si>
    <t>Princes Road</t>
  </si>
  <si>
    <t>Windermere</t>
  </si>
  <si>
    <t>LA23 2DD</t>
  </si>
  <si>
    <t>Todholes Road</t>
  </si>
  <si>
    <t>CA25 5DG</t>
  </si>
  <si>
    <t>Gamull Lane</t>
  </si>
  <si>
    <t>PR2 6SJ</t>
  </si>
  <si>
    <t>PR3 3BJ</t>
  </si>
  <si>
    <t>Bradford</t>
  </si>
  <si>
    <t>BD4 9PY</t>
  </si>
  <si>
    <t>Barleyfields Road</t>
  </si>
  <si>
    <t>Wetherby</t>
  </si>
  <si>
    <t>LS22 6PR</t>
  </si>
  <si>
    <t>St Paul's Catholic Primary School</t>
  </si>
  <si>
    <t>LEEDS</t>
  </si>
  <si>
    <t>LS17 5ES</t>
  </si>
  <si>
    <t>Heckmondwike</t>
  </si>
  <si>
    <t>WF16 9EA</t>
  </si>
  <si>
    <t>Sandal</t>
  </si>
  <si>
    <t>Wakefield</t>
  </si>
  <si>
    <t>Cardinal Heenan Catholic High School</t>
  </si>
  <si>
    <t>Tongue Lane</t>
  </si>
  <si>
    <t>LS6 4QE</t>
  </si>
  <si>
    <t>Kings Approach</t>
  </si>
  <si>
    <t>LS13 2DX</t>
  </si>
  <si>
    <t>Corpus Christi Catholic College</t>
  </si>
  <si>
    <t>LS9 0TT</t>
  </si>
  <si>
    <t>Holy Name Catholic Primary School</t>
  </si>
  <si>
    <t>LS16 6NF</t>
  </si>
  <si>
    <t>LS17 6SX</t>
  </si>
  <si>
    <t>Mount St Mary's Catholic High School</t>
  </si>
  <si>
    <t>Ellerby Road</t>
  </si>
  <si>
    <t>LS9 8LA</t>
  </si>
  <si>
    <t>Notre Dame Catholic Sixth Form College</t>
  </si>
  <si>
    <t>St Mark's Avenue</t>
  </si>
  <si>
    <t>LS2 9BL</t>
  </si>
  <si>
    <t>BD10 0QA</t>
  </si>
  <si>
    <t>Our Lady of Good Counsel Catholic Primary School</t>
  </si>
  <si>
    <t>LS14 1EP</t>
  </si>
  <si>
    <t>Guard House Road</t>
  </si>
  <si>
    <t>BD22 6JP</t>
  </si>
  <si>
    <t>Valley Drive</t>
  </si>
  <si>
    <t>LS29 8NL</t>
  </si>
  <si>
    <t>LS19 7HW</t>
  </si>
  <si>
    <t>St Benedict's Catholic Primary School</t>
  </si>
  <si>
    <t>Station Fields</t>
  </si>
  <si>
    <t>LS25 1PS</t>
  </si>
  <si>
    <t>St Edward's Catholic Primary School</t>
  </si>
  <si>
    <t>Westwood Way</t>
  </si>
  <si>
    <t>Boston Spa</t>
  </si>
  <si>
    <t>Highcliffe Road</t>
  </si>
  <si>
    <t>LS27 9LX</t>
  </si>
  <si>
    <t>Storrs Hill Road</t>
  </si>
  <si>
    <t>OSSETT</t>
  </si>
  <si>
    <t>WF5 0DQ</t>
  </si>
  <si>
    <t>Beckbridge Lane</t>
  </si>
  <si>
    <t>Normanton</t>
  </si>
  <si>
    <t>WF6 2HZ</t>
  </si>
  <si>
    <t>LS10 2AD</t>
  </si>
  <si>
    <t>Manor Square</t>
  </si>
  <si>
    <t>LS21 3AP</t>
  </si>
  <si>
    <t>Mount Pleasant Road</t>
  </si>
  <si>
    <t>LS28 7AZ</t>
  </si>
  <si>
    <t>Newgate</t>
  </si>
  <si>
    <t>WF8 4AA</t>
  </si>
  <si>
    <t>Bradford Road</t>
  </si>
  <si>
    <t>LS29 6AE</t>
  </si>
  <si>
    <t>Keighley</t>
  </si>
  <si>
    <t>BD21 3AD</t>
  </si>
  <si>
    <t>Tentergate Road</t>
  </si>
  <si>
    <t>HG5 9BG</t>
  </si>
  <si>
    <t>LS9 6QY</t>
  </si>
  <si>
    <t>Nova Lane</t>
  </si>
  <si>
    <t>Birstall</t>
  </si>
  <si>
    <t>WF17 9LQ</t>
  </si>
  <si>
    <t>Middleton</t>
  </si>
  <si>
    <t>LS10 3SL</t>
  </si>
  <si>
    <t>Gargrave Road</t>
  </si>
  <si>
    <t>BD23 1PJ</t>
  </si>
  <si>
    <t>St Theresa's Catholic Primary School</t>
  </si>
  <si>
    <t>LS15 8RQ</t>
  </si>
  <si>
    <t>LS6 4QD</t>
  </si>
  <si>
    <t>Young Street</t>
  </si>
  <si>
    <t>BD8 9RG</t>
  </si>
  <si>
    <t>LS7 4AW</t>
  </si>
  <si>
    <t>Barkston Ash Catholic Primary School</t>
  </si>
  <si>
    <t>LS24 9PS</t>
  </si>
  <si>
    <t>BD6 1SR</t>
  </si>
  <si>
    <t>HG4 2ES</t>
  </si>
  <si>
    <t>St John Fisher Catholic High School</t>
  </si>
  <si>
    <t>Dewsbury</t>
  </si>
  <si>
    <t>WF13 4LL</t>
  </si>
  <si>
    <t>Spring Gardens Lane</t>
  </si>
  <si>
    <t>BD20 6LH</t>
  </si>
  <si>
    <t>BD2 3JD</t>
  </si>
  <si>
    <t>BB18 5EN</t>
  </si>
  <si>
    <t>St Matthew's Catholic Primary School</t>
  </si>
  <si>
    <t>Saffron Drive</t>
  </si>
  <si>
    <t>BD15 7NE</t>
  </si>
  <si>
    <t>FINKIL STREET</t>
  </si>
  <si>
    <t>BRIGHOUSE</t>
  </si>
  <si>
    <t>Beacon Road</t>
  </si>
  <si>
    <t>BD6 3DQ</t>
  </si>
  <si>
    <t>BD5 0RB</t>
  </si>
  <si>
    <t>Crownest Road</t>
  </si>
  <si>
    <t>BD16 4HQ</t>
  </si>
  <si>
    <t>Scotchman Road</t>
  </si>
  <si>
    <t>Grosvenor Road</t>
  </si>
  <si>
    <t>Dalton</t>
  </si>
  <si>
    <t>Huddersfield</t>
  </si>
  <si>
    <t>HD5 9HU</t>
  </si>
  <si>
    <t>George Avenue</t>
  </si>
  <si>
    <t>HD2 2BJ</t>
  </si>
  <si>
    <t>Harrogate</t>
  </si>
  <si>
    <t>HG1 4AP</t>
  </si>
  <si>
    <t>Victoria Park</t>
  </si>
  <si>
    <t>Shipley</t>
  </si>
  <si>
    <t>BD18 4RL</t>
  </si>
  <si>
    <t>Temple Road</t>
  </si>
  <si>
    <t>WF13 3QE</t>
  </si>
  <si>
    <t>Hullenedge Road</t>
  </si>
  <si>
    <t>HX5 0QY</t>
  </si>
  <si>
    <t>St Peter's Avenue</t>
  </si>
  <si>
    <t>Sowerby Bridge</t>
  </si>
  <si>
    <t>HX6 1BL</t>
  </si>
  <si>
    <t>Leeds</t>
  </si>
  <si>
    <t>HG2 8PT</t>
  </si>
  <si>
    <t>Kennedy Drive</t>
  </si>
  <si>
    <t>Goole</t>
  </si>
  <si>
    <t>DN14 6HQ</t>
  </si>
  <si>
    <t>Catholic Primary School</t>
  </si>
  <si>
    <t>Cobblers Lane</t>
  </si>
  <si>
    <t>Pontefract</t>
  </si>
  <si>
    <t>WF8 2HN</t>
  </si>
  <si>
    <t>Swires Road</t>
  </si>
  <si>
    <t>Halifax</t>
  </si>
  <si>
    <t>HX1 2ER</t>
  </si>
  <si>
    <t>WF2 9DD</t>
  </si>
  <si>
    <t>WF10 4JB</t>
  </si>
  <si>
    <t>Portland Road</t>
  </si>
  <si>
    <t>HX3 6LA</t>
  </si>
  <si>
    <t>WF9 2BP</t>
  </si>
  <si>
    <t>St Austin's Catholic Primary School</t>
  </si>
  <si>
    <t>Back Duke of York Street</t>
  </si>
  <si>
    <t>WF1 3PF</t>
  </si>
  <si>
    <t>Wilton Grove</t>
  </si>
  <si>
    <t>Heywood</t>
  </si>
  <si>
    <t>OL10 2AA</t>
  </si>
  <si>
    <t>Lime Green Road</t>
  </si>
  <si>
    <t>OLDHAM</t>
  </si>
  <si>
    <t>OL8 3NG</t>
  </si>
  <si>
    <t>OL8 2SR</t>
  </si>
  <si>
    <t>Wilworth Crescent</t>
  </si>
  <si>
    <t>BLACKBURN</t>
  </si>
  <si>
    <t>BB1 8QN</t>
  </si>
  <si>
    <t>Loreto College</t>
  </si>
  <si>
    <t>Hulme</t>
  </si>
  <si>
    <t>M15 5PB</t>
  </si>
  <si>
    <t>Chorlton-cum-Hardy</t>
  </si>
  <si>
    <t>Wordsworth Road</t>
  </si>
  <si>
    <t>BB5 0LU</t>
  </si>
  <si>
    <t>Bolton</t>
  </si>
  <si>
    <t>Oakhill College</t>
  </si>
  <si>
    <t>Wiswell Lane</t>
  </si>
  <si>
    <t>Whalley</t>
  </si>
  <si>
    <t>BB7 9AF</t>
  </si>
  <si>
    <t>BOLTON</t>
  </si>
  <si>
    <t>BL4 0BP</t>
  </si>
  <si>
    <t>BL8 1YA</t>
  </si>
  <si>
    <t>Our Lady's Primary School</t>
  </si>
  <si>
    <t>Whalley Road</t>
  </si>
  <si>
    <t>M16 8AW</t>
  </si>
  <si>
    <t>Oldham</t>
  </si>
  <si>
    <t>WN2 1RU</t>
  </si>
  <si>
    <t>COLNE</t>
  </si>
  <si>
    <t>BB8 7JR</t>
  </si>
  <si>
    <t>Lynwood Road</t>
  </si>
  <si>
    <t>BB2 6HQ</t>
  </si>
  <si>
    <t>Whetstone Hill Road</t>
  </si>
  <si>
    <t>OL1 4NA</t>
  </si>
  <si>
    <t>Central Drive</t>
  </si>
  <si>
    <t>Roman Road</t>
  </si>
  <si>
    <t>OL2 5PQ</t>
  </si>
  <si>
    <t>Swinton</t>
  </si>
  <si>
    <t>Princess Road</t>
  </si>
  <si>
    <t>BB5 2AN</t>
  </si>
  <si>
    <t>STOCKPORT</t>
  </si>
  <si>
    <t>SK4 2QP</t>
  </si>
  <si>
    <t>Moss Bank</t>
  </si>
  <si>
    <t>M8 5AB</t>
  </si>
  <si>
    <t>Clarendon Road</t>
  </si>
  <si>
    <t>M34 5QA</t>
  </si>
  <si>
    <t>OL4 1HP</t>
  </si>
  <si>
    <t>Derbyshire Lane</t>
  </si>
  <si>
    <t>Stretford</t>
  </si>
  <si>
    <t>M32 8SH</t>
  </si>
  <si>
    <t>Elker Lane</t>
  </si>
  <si>
    <t>BB7 9JA</t>
  </si>
  <si>
    <t>Whitefield</t>
  </si>
  <si>
    <t>M45 8PT</t>
  </si>
  <si>
    <t>Brookfold Lane</t>
  </si>
  <si>
    <t>BL2 4DZ</t>
  </si>
  <si>
    <t>BL2 3AR</t>
  </si>
  <si>
    <t>Heyscroft Road</t>
  </si>
  <si>
    <t>Ellenbrook Close</t>
  </si>
  <si>
    <t>Gorton</t>
  </si>
  <si>
    <t>M12 5LZ</t>
  </si>
  <si>
    <t>BL9 0TZ</t>
  </si>
  <si>
    <t>Vicarage Road South</t>
  </si>
  <si>
    <t>ROCHDALE</t>
  </si>
  <si>
    <t>OL11 2TN</t>
  </si>
  <si>
    <t>Cambell Road</t>
  </si>
  <si>
    <t>ECCLES</t>
  </si>
  <si>
    <t>M30 8LZ</t>
  </si>
  <si>
    <t>Glastonbury Road</t>
  </si>
  <si>
    <t>Unity Way</t>
  </si>
  <si>
    <t>BB4 8SU</t>
  </si>
  <si>
    <t>Gibfield Road</t>
  </si>
  <si>
    <t>BB8 8JT</t>
  </si>
  <si>
    <t>Stanycliffe Lane</t>
  </si>
  <si>
    <t>M24 2PB</t>
  </si>
  <si>
    <t>Ann Street</t>
  </si>
  <si>
    <t>BB12 7BN</t>
  </si>
  <si>
    <t>Darwen Road</t>
  </si>
  <si>
    <t>M21 9SN</t>
  </si>
  <si>
    <t>Higginson Road</t>
  </si>
  <si>
    <t>SK5 6BG</t>
  </si>
  <si>
    <t>Huttock End Lane</t>
  </si>
  <si>
    <t>OL13 8LD</t>
  </si>
  <si>
    <t>Salford</t>
  </si>
  <si>
    <t>M5 3JP</t>
  </si>
  <si>
    <t>BL0 9JJ</t>
  </si>
  <si>
    <t>Oldham Road</t>
  </si>
  <si>
    <t>OL2 8SZ</t>
  </si>
  <si>
    <t>Richmond Grove</t>
  </si>
  <si>
    <t>M13 0BT</t>
  </si>
  <si>
    <t>Limes Avenue</t>
  </si>
  <si>
    <t>DARWEN</t>
  </si>
  <si>
    <t>BB3 2SG</t>
  </si>
  <si>
    <t>Swinton Park Road</t>
  </si>
  <si>
    <t>M6 7WR</t>
  </si>
  <si>
    <t>Eggington Street</t>
  </si>
  <si>
    <t>M40 7RG</t>
  </si>
  <si>
    <t>Brownedge Lane</t>
  </si>
  <si>
    <t>PR5 6TA</t>
  </si>
  <si>
    <t>Stonyhurst</t>
  </si>
  <si>
    <t>Clare Road</t>
  </si>
  <si>
    <t>Levenshulme</t>
  </si>
  <si>
    <t>M19 2QW</t>
  </si>
  <si>
    <t>Belgrave Street</t>
  </si>
  <si>
    <t>Radcliffe</t>
  </si>
  <si>
    <t>M26 4DG</t>
  </si>
  <si>
    <t>Lime Road</t>
  </si>
  <si>
    <t>BB4 5NP</t>
  </si>
  <si>
    <t>Clive Road</t>
  </si>
  <si>
    <t>M35 0NW</t>
  </si>
  <si>
    <t>Moston</t>
  </si>
  <si>
    <t>M40 0EW</t>
  </si>
  <si>
    <t>Lowergate</t>
  </si>
  <si>
    <t>BB7 1AG</t>
  </si>
  <si>
    <t>Livesey Street</t>
  </si>
  <si>
    <t>M4 5HF</t>
  </si>
  <si>
    <t>Foxholes Road</t>
  </si>
  <si>
    <t>OL12 0ET</t>
  </si>
  <si>
    <t>Lee Street</t>
  </si>
  <si>
    <t>OL8 1EF</t>
  </si>
  <si>
    <t>M3 6LU</t>
  </si>
  <si>
    <t>Cavendish Road</t>
  </si>
  <si>
    <t>M7 4WP</t>
  </si>
  <si>
    <t>Hadfield Street</t>
  </si>
  <si>
    <t>M7 4XG</t>
  </si>
  <si>
    <t>OL12 7QL</t>
  </si>
  <si>
    <t>Thornleigh Salesian College</t>
  </si>
  <si>
    <t>Sharples Park</t>
  </si>
  <si>
    <t>Melbourne Road</t>
  </si>
  <si>
    <t>BL3 5RL</t>
  </si>
  <si>
    <t>Bethnall Drive</t>
  </si>
  <si>
    <t>M14 7ED</t>
  </si>
  <si>
    <t>Chadderton</t>
  </si>
  <si>
    <t>OL9 9SN</t>
  </si>
  <si>
    <t>Nelson</t>
  </si>
  <si>
    <t>BB9 0DQ</t>
  </si>
  <si>
    <t>Trinity Street</t>
  </si>
  <si>
    <t>Blackburn</t>
  </si>
  <si>
    <t>BB1 5BN</t>
  </si>
  <si>
    <t>Holy Cross College</t>
  </si>
  <si>
    <t>BL9 9BB</t>
  </si>
  <si>
    <t>Elton</t>
  </si>
  <si>
    <t>BL8 2RH</t>
  </si>
  <si>
    <t>M24 1PY</t>
  </si>
  <si>
    <t>Oswaldtwistle</t>
  </si>
  <si>
    <t>Accrington</t>
  </si>
  <si>
    <t>BB5 3AA</t>
  </si>
  <si>
    <t>Prestwich</t>
  </si>
  <si>
    <t>M25 3AS</t>
  </si>
  <si>
    <t>BL1 6QJ</t>
  </si>
  <si>
    <t>Lees Road</t>
  </si>
  <si>
    <t>OL6 8BH</t>
  </si>
  <si>
    <t>PR3 3WQ</t>
  </si>
  <si>
    <t>Halifax Road</t>
  </si>
  <si>
    <t>Brierfield</t>
  </si>
  <si>
    <t>OL12 8DB</t>
  </si>
  <si>
    <t>SK4 3BR</t>
  </si>
  <si>
    <t>Vale Street</t>
  </si>
  <si>
    <t>M11 4WR</t>
  </si>
  <si>
    <t>Great Harwood</t>
  </si>
  <si>
    <t>Balmfield Street</t>
  </si>
  <si>
    <t>Cheetham</t>
  </si>
  <si>
    <t>M8 0SP</t>
  </si>
  <si>
    <t>Market Street</t>
  </si>
  <si>
    <t>OL5 0ES</t>
  </si>
  <si>
    <t>Feilden Street</t>
  </si>
  <si>
    <t>BB2 1LQ</t>
  </si>
  <si>
    <t>Chorley New Road</t>
  </si>
  <si>
    <t>BL6 6HW</t>
  </si>
  <si>
    <t>Rochdale</t>
  </si>
  <si>
    <t>OL16 4AW</t>
  </si>
  <si>
    <t>BB9 8HD</t>
  </si>
  <si>
    <t>Lourdes Avenue</t>
  </si>
  <si>
    <t>PR5 5TB</t>
  </si>
  <si>
    <t>Club Lane</t>
  </si>
  <si>
    <t>PR3 2QH</t>
  </si>
  <si>
    <t>Knowles Street</t>
  </si>
  <si>
    <t>BB1 4HT</t>
  </si>
  <si>
    <t>Watt Street</t>
  </si>
  <si>
    <t>BB7 9ED</t>
  </si>
  <si>
    <t>Longfield Street</t>
  </si>
  <si>
    <t>WN2 1EL</t>
  </si>
  <si>
    <t>Lowerhouse Lane</t>
  </si>
  <si>
    <t>Burnley</t>
  </si>
  <si>
    <t>BB12 6HZ</t>
  </si>
  <si>
    <t>M27 9PD</t>
  </si>
  <si>
    <t>M20 6HS</t>
  </si>
  <si>
    <t>BB11 4RB</t>
  </si>
  <si>
    <t>Wellfield Drive</t>
  </si>
  <si>
    <t>BB12 0JD</t>
  </si>
  <si>
    <t>Yew Street</t>
  </si>
  <si>
    <t>M7 2HL</t>
  </si>
  <si>
    <t>Raven Avenue</t>
  </si>
  <si>
    <t>Rossendale</t>
  </si>
  <si>
    <t>BB4 4EZ</t>
  </si>
  <si>
    <t>Hemming Drive</t>
  </si>
  <si>
    <t>BL3 1EN</t>
  </si>
  <si>
    <t>VICTORIA ROAD</t>
  </si>
  <si>
    <t>BL6 6EP</t>
  </si>
  <si>
    <t>Denton</t>
  </si>
  <si>
    <t>M34 7SW</t>
  </si>
  <si>
    <t>Holden Street</t>
  </si>
  <si>
    <t>Ashton-under-Lyne</t>
  </si>
  <si>
    <t>OL6 9JJ</t>
  </si>
  <si>
    <t>Wendover Drive</t>
  </si>
  <si>
    <t>Ladybridge</t>
  </si>
  <si>
    <t>BL3 4RX</t>
  </si>
  <si>
    <t>Presto Street</t>
  </si>
  <si>
    <t>BL4 8AJ</t>
  </si>
  <si>
    <t>Victoria Avenue</t>
  </si>
  <si>
    <t>M9 0RR</t>
  </si>
  <si>
    <t>Firswood</t>
  </si>
  <si>
    <t>M16 0GQ</t>
  </si>
  <si>
    <t>M24 1FL</t>
  </si>
  <si>
    <t>Danesmoor Drive</t>
  </si>
  <si>
    <t>Nugent Road</t>
  </si>
  <si>
    <t>Bury Old Road</t>
  </si>
  <si>
    <t>M25 1JH</t>
  </si>
  <si>
    <t>Davyhulme Road</t>
  </si>
  <si>
    <t>M41 7DS</t>
  </si>
  <si>
    <t>M41 5AH</t>
  </si>
  <si>
    <t>Upper Monsall Street</t>
  </si>
  <si>
    <t>M40 8NG</t>
  </si>
  <si>
    <t>Clitheroe</t>
  </si>
  <si>
    <t>BB7 9QJ</t>
  </si>
  <si>
    <t>BB6 7JQ</t>
  </si>
  <si>
    <t>BB4 9EZ</t>
  </si>
  <si>
    <t>BB7 3BG</t>
  </si>
  <si>
    <t>Holcombe Drive</t>
  </si>
  <si>
    <t>BB10 4BH</t>
  </si>
  <si>
    <t>Padiham Road</t>
  </si>
  <si>
    <t>BB12 6TG</t>
  </si>
  <si>
    <t>Hall Moss Road</t>
  </si>
  <si>
    <t>M9 7AT</t>
  </si>
  <si>
    <t>Burnage Lane</t>
  </si>
  <si>
    <t>M19 1DR</t>
  </si>
  <si>
    <t>M24 5GL</t>
  </si>
  <si>
    <t>M41 6QB</t>
  </si>
  <si>
    <t>Todmorden</t>
  </si>
  <si>
    <t>OL14 5HP</t>
  </si>
  <si>
    <t>M34 2AR</t>
  </si>
  <si>
    <t>Bradfield Road</t>
  </si>
  <si>
    <t>M41 9PD</t>
  </si>
  <si>
    <t>BB1 1PY</t>
  </si>
  <si>
    <t>Haslingden Road</t>
  </si>
  <si>
    <t>BB4 6SJ</t>
  </si>
  <si>
    <t>Alworth Road</t>
  </si>
  <si>
    <t>M9 0RP</t>
  </si>
  <si>
    <t>Alexandra Park</t>
  </si>
  <si>
    <t>M16 8HX</t>
  </si>
  <si>
    <t>Thames Avenue</t>
  </si>
  <si>
    <t>BB10 2PZ</t>
  </si>
  <si>
    <t>Higher Walton Road</t>
  </si>
  <si>
    <t>PR5 4HD</t>
  </si>
  <si>
    <t>PR5 6PB</t>
  </si>
  <si>
    <t>Rusholme</t>
  </si>
  <si>
    <t>BL2 6NW</t>
  </si>
  <si>
    <t>St Mark's RC Primary School</t>
  </si>
  <si>
    <t>M27 8QE</t>
  </si>
  <si>
    <t>Shaw Road</t>
  </si>
  <si>
    <t>Devonshire Drive</t>
  </si>
  <si>
    <t>BB5 5RJ</t>
  </si>
  <si>
    <t>BB2 7HX</t>
  </si>
  <si>
    <t>Kirkmanshulme Lane</t>
  </si>
  <si>
    <t>M12 4WB</t>
  </si>
  <si>
    <t>Preston Old Road</t>
  </si>
  <si>
    <t>BB2 5EP</t>
  </si>
  <si>
    <t>M11 3DR</t>
  </si>
  <si>
    <t>Hartley Avenue</t>
  </si>
  <si>
    <t>BB5 0NN</t>
  </si>
  <si>
    <t>M27 4AS</t>
  </si>
  <si>
    <t>St Wilfrid's Street</t>
  </si>
  <si>
    <t>Bennington Street</t>
  </si>
  <si>
    <t>BB2 3HP</t>
  </si>
  <si>
    <t>OL11 2DA</t>
  </si>
  <si>
    <t>Shepherd Cross Street</t>
  </si>
  <si>
    <t>BL1 3EJ</t>
  </si>
  <si>
    <t>OL6 9DP</t>
  </si>
  <si>
    <t>Holmbrook Close</t>
  </si>
  <si>
    <t>BB2 3UG</t>
  </si>
  <si>
    <t>Knutsford Road</t>
  </si>
  <si>
    <t>OL15 8DU</t>
  </si>
  <si>
    <t>BB3 0AA</t>
  </si>
  <si>
    <t>Guilford Road</t>
  </si>
  <si>
    <t>St Margaret's Road</t>
  </si>
  <si>
    <t>M40 0JE</t>
  </si>
  <si>
    <t>M28 3DW</t>
  </si>
  <si>
    <t>Shadsworth Road</t>
  </si>
  <si>
    <t>BB1 2HP</t>
  </si>
  <si>
    <t>Cardinal Langley RC High School</t>
  </si>
  <si>
    <t>M24 2GL</t>
  </si>
  <si>
    <t>Town Lane</t>
  </si>
  <si>
    <t>M34 6AF</t>
  </si>
  <si>
    <t>Pilkington Street</t>
  </si>
  <si>
    <t>BL3 6HP</t>
  </si>
  <si>
    <t>SK4 1RF</t>
  </si>
  <si>
    <t>Rye Bank Road</t>
  </si>
  <si>
    <t>M16 0EX</t>
  </si>
  <si>
    <t>Millgate</t>
  </si>
  <si>
    <t>OL16 2NU</t>
  </si>
  <si>
    <t>OL4 3LQ</t>
  </si>
  <si>
    <t>M44 6GX</t>
  </si>
  <si>
    <t>Stonyhurst College</t>
  </si>
  <si>
    <t>BB7 9PZ</t>
  </si>
  <si>
    <t>Wilpshire Avenue</t>
  </si>
  <si>
    <t>M12 5TL</t>
  </si>
  <si>
    <t>Sutherland Road</t>
  </si>
  <si>
    <t>OL10 3PD</t>
  </si>
  <si>
    <t>Carruthers Street</t>
  </si>
  <si>
    <t>M4 7EQ</t>
  </si>
  <si>
    <t>Culcheth Lane</t>
  </si>
  <si>
    <t>M40 1LU</t>
  </si>
  <si>
    <t>M6 6ET</t>
  </si>
  <si>
    <t>Eastbourne Grove</t>
  </si>
  <si>
    <t>BL1 5LH</t>
  </si>
  <si>
    <t>L37 8BZ</t>
  </si>
  <si>
    <t>Ursuline Catholic Primary School</t>
  </si>
  <si>
    <t>L23 6TT</t>
  </si>
  <si>
    <t>M28 1AG</t>
  </si>
  <si>
    <t>Flapper Fold Lane</t>
  </si>
  <si>
    <t>Atherton</t>
  </si>
  <si>
    <t>Manchester</t>
  </si>
  <si>
    <t>M46 0HA</t>
  </si>
  <si>
    <t>St Bede's Catholic Infant School</t>
  </si>
  <si>
    <t>Leigh Avenue</t>
  </si>
  <si>
    <t>WA8 6EL</t>
  </si>
  <si>
    <t>Hale Road</t>
  </si>
  <si>
    <t>L4 3RL</t>
  </si>
  <si>
    <t>Rothwell Road</t>
  </si>
  <si>
    <t>Anderton</t>
  </si>
  <si>
    <t>PR6 9LZ</t>
  </si>
  <si>
    <t>Tithebarn Road</t>
  </si>
  <si>
    <t>Knowsley Village</t>
  </si>
  <si>
    <t>L34 0HA</t>
  </si>
  <si>
    <t>L31 5PD</t>
  </si>
  <si>
    <t>Blackburn Road</t>
  </si>
  <si>
    <t>PR6 8LL</t>
  </si>
  <si>
    <t>L7 8TQ</t>
  </si>
  <si>
    <t>L7 6HE</t>
  </si>
  <si>
    <t>Sacred Heart Catholic College</t>
  </si>
  <si>
    <t>Mossy Lea Road</t>
  </si>
  <si>
    <t>WN6 9RE</t>
  </si>
  <si>
    <t>St Gregory's Catholic High School</t>
  </si>
  <si>
    <t>Cromwell Avenue</t>
  </si>
  <si>
    <t>WA5 1HG</t>
  </si>
  <si>
    <t>L21 7LX</t>
  </si>
  <si>
    <t>Norwood Crescent</t>
  </si>
  <si>
    <t>Mather Lane</t>
  </si>
  <si>
    <t>L15 7LZ</t>
  </si>
  <si>
    <t>PR8 4EX</t>
  </si>
  <si>
    <t>TARBOCK ROAD</t>
  </si>
  <si>
    <t>SPEKE</t>
  </si>
  <si>
    <t>L24 0SN</t>
  </si>
  <si>
    <t>L12 0JE</t>
  </si>
  <si>
    <t>All Hallows Catholic High School</t>
  </si>
  <si>
    <t>Crabtree Avenue</t>
  </si>
  <si>
    <t>PR1 0LN</t>
  </si>
  <si>
    <t>Archbishop Beck Catholic Sports College</t>
  </si>
  <si>
    <t>Hazel Grove</t>
  </si>
  <si>
    <t>WA3 3LU</t>
  </si>
  <si>
    <t>L20 4LX</t>
  </si>
  <si>
    <t>L35 3SR</t>
  </si>
  <si>
    <t>Aintree Road</t>
  </si>
  <si>
    <t>L20 9EB</t>
  </si>
  <si>
    <t>Appleton Village</t>
  </si>
  <si>
    <t>Queens Drive</t>
  </si>
  <si>
    <t>L4 8UA</t>
  </si>
  <si>
    <t>L25 7TN</t>
  </si>
  <si>
    <t>Titchfield Street</t>
  </si>
  <si>
    <t>L5 8UT</t>
  </si>
  <si>
    <t>Ward Street</t>
  </si>
  <si>
    <t>Prescot</t>
  </si>
  <si>
    <t>L34 6JJ</t>
  </si>
  <si>
    <t>L11 1DB</t>
  </si>
  <si>
    <t>WN5 7QJ</t>
  </si>
  <si>
    <t>Montreal Road</t>
  </si>
  <si>
    <t>L27 7AG</t>
  </si>
  <si>
    <t>WA10 1LN</t>
  </si>
  <si>
    <t>WA1 3LB</t>
  </si>
  <si>
    <t>WN2 3DG</t>
  </si>
  <si>
    <t>Rainford Road</t>
  </si>
  <si>
    <t>WA10 6BX</t>
  </si>
  <si>
    <t>Fir Avenue</t>
  </si>
  <si>
    <t>L26 0XR</t>
  </si>
  <si>
    <t>L12 1LF</t>
  </si>
  <si>
    <t>Havard Road</t>
  </si>
  <si>
    <t>Llanelli</t>
  </si>
  <si>
    <t>SA14 8SD</t>
  </si>
  <si>
    <t>Priory Road</t>
  </si>
  <si>
    <t>SA73 2EE</t>
  </si>
  <si>
    <t>SWANSEA</t>
  </si>
  <si>
    <t>SA6 5NX</t>
  </si>
  <si>
    <t>Newton Avenue</t>
  </si>
  <si>
    <t>SA12 6EY</t>
  </si>
  <si>
    <t>St Mary's RC Primary School</t>
  </si>
  <si>
    <t>Union Street</t>
  </si>
  <si>
    <t>CARMARTHEN</t>
  </si>
  <si>
    <t>SA31 3DE</t>
  </si>
  <si>
    <t>HAVARD ROAD</t>
  </si>
  <si>
    <t>LLANELLI</t>
  </si>
  <si>
    <t>Aberystwyth</t>
  </si>
  <si>
    <t>SY23 1EZ</t>
  </si>
  <si>
    <t>Greenhill Road</t>
  </si>
  <si>
    <t>Tenby</t>
  </si>
  <si>
    <t>SA70 7LJ</t>
  </si>
  <si>
    <t>Swansea</t>
  </si>
  <si>
    <t>SA1 7DG</t>
  </si>
  <si>
    <t>Vergam Terrace</t>
  </si>
  <si>
    <t>Fishguard</t>
  </si>
  <si>
    <t>SA65 9DF</t>
  </si>
  <si>
    <t>Water Street</t>
  </si>
  <si>
    <t>Port Talbot</t>
  </si>
  <si>
    <t>SA12 6LF</t>
  </si>
  <si>
    <t>SA3 5TS</t>
  </si>
  <si>
    <t>Cook Rees Avenue</t>
  </si>
  <si>
    <t>SA11 1UR</t>
  </si>
  <si>
    <t>SA6 7QG</t>
  </si>
  <si>
    <t>Merlins Terrace</t>
  </si>
  <si>
    <t>Haverfordwest</t>
  </si>
  <si>
    <t>HU4 7NP</t>
  </si>
  <si>
    <t>Scarborough</t>
  </si>
  <si>
    <t>Rosecroft Lane</t>
  </si>
  <si>
    <t>Loftus</t>
  </si>
  <si>
    <t>TS13 4PZ</t>
  </si>
  <si>
    <t>George Street</t>
  </si>
  <si>
    <t>YO15 3PS</t>
  </si>
  <si>
    <t>Cadogan Street</t>
  </si>
  <si>
    <t>North Ormesby</t>
  </si>
  <si>
    <t>Middlesbrough</t>
  </si>
  <si>
    <t>TS3 6PX</t>
  </si>
  <si>
    <t>Baysdale Road</t>
  </si>
  <si>
    <t>Thornaby</t>
  </si>
  <si>
    <t>TS17 9DE</t>
  </si>
  <si>
    <t>Tennyson Avenue</t>
  </si>
  <si>
    <t>TS6 7AD</t>
  </si>
  <si>
    <t>Fishergate</t>
  </si>
  <si>
    <t>York</t>
  </si>
  <si>
    <t>YO10 4BT</t>
  </si>
  <si>
    <t>Beverley</t>
  </si>
  <si>
    <t>HU17 0BU</t>
  </si>
  <si>
    <t>Ayresome Street</t>
  </si>
  <si>
    <t>TS1 4NP</t>
  </si>
  <si>
    <t>Egton Bridge</t>
  </si>
  <si>
    <t>Whitby</t>
  </si>
  <si>
    <t>Green Lane East</t>
  </si>
  <si>
    <t>YO7 1NB</t>
  </si>
  <si>
    <t>MIDDLESBROUGH</t>
  </si>
  <si>
    <t>TS5 6QS</t>
  </si>
  <si>
    <t>Sandybed Lane</t>
  </si>
  <si>
    <t>YO12 5LH</t>
  </si>
  <si>
    <t>Inglemire Avenue</t>
  </si>
  <si>
    <t>Hull</t>
  </si>
  <si>
    <t>HU6 7TE</t>
  </si>
  <si>
    <t>HULL</t>
  </si>
  <si>
    <t>HU6 9AA</t>
  </si>
  <si>
    <t>Hamilton Drive</t>
  </si>
  <si>
    <t>Holgate</t>
  </si>
  <si>
    <t>YO24 4JW</t>
  </si>
  <si>
    <t>CW2 8AD</t>
  </si>
  <si>
    <t>St Ambrose College</t>
  </si>
  <si>
    <t>Wicker Lane</t>
  </si>
  <si>
    <t>SK7 4LH</t>
  </si>
  <si>
    <t>WA7 1RZ</t>
  </si>
  <si>
    <t>CH45 3LN</t>
  </si>
  <si>
    <t>Cheetham Hill Road</t>
  </si>
  <si>
    <t>St Elizabeth's Catholic Primary School</t>
  </si>
  <si>
    <t>Calve Croft Road</t>
  </si>
  <si>
    <t>M22 5EU</t>
  </si>
  <si>
    <t>Ladymount Catholic Primary School</t>
  </si>
  <si>
    <t>Portal Road</t>
  </si>
  <si>
    <t>Aquinas College</t>
  </si>
  <si>
    <t>Nangreave Road</t>
  </si>
  <si>
    <t>SK2 6TH</t>
  </si>
  <si>
    <t>SE1 6EX</t>
  </si>
  <si>
    <t>Gravesend</t>
  </si>
  <si>
    <t>Northwood Road</t>
  </si>
  <si>
    <t>Whitstable</t>
  </si>
  <si>
    <t>CT5 2EY</t>
  </si>
  <si>
    <t>St Paul's Academy</t>
  </si>
  <si>
    <t>Abbey Wood</t>
  </si>
  <si>
    <t>Woodend</t>
  </si>
  <si>
    <t>Upper Norwood</t>
  </si>
  <si>
    <t>SE19 3NU</t>
  </si>
  <si>
    <t>Chelsfield Road</t>
  </si>
  <si>
    <t>Orpington</t>
  </si>
  <si>
    <t>BR5 4DR</t>
  </si>
  <si>
    <t>Broadstairs</t>
  </si>
  <si>
    <t>CT10 2BA</t>
  </si>
  <si>
    <t>SW12 0LF</t>
  </si>
  <si>
    <t>Chatham</t>
  </si>
  <si>
    <t>SW15 2QD</t>
  </si>
  <si>
    <t>Gomm Road</t>
  </si>
  <si>
    <t>Lower Road</t>
  </si>
  <si>
    <t>Rotherhithe</t>
  </si>
  <si>
    <t>SE16 2TY</t>
  </si>
  <si>
    <t>Commerell Street</t>
  </si>
  <si>
    <t>Greenwich</t>
  </si>
  <si>
    <t>SE10 9AN</t>
  </si>
  <si>
    <t>Alverston Gardens</t>
  </si>
  <si>
    <t>South Norwood</t>
  </si>
  <si>
    <t>SE25 6LR</t>
  </si>
  <si>
    <t>SE20 8ES</t>
  </si>
  <si>
    <t>Bonus Pastor Catholic College</t>
  </si>
  <si>
    <t>Winlaton Road</t>
  </si>
  <si>
    <t>BR1 5PZ</t>
  </si>
  <si>
    <t>208 Sydenham Road</t>
  </si>
  <si>
    <t>Sydenham</t>
  </si>
  <si>
    <t>SE26 5SE</t>
  </si>
  <si>
    <t>Portnalls Road</t>
  </si>
  <si>
    <t>COULSDON</t>
  </si>
  <si>
    <t>CR5 3DE</t>
  </si>
  <si>
    <t>CT8 8LX</t>
  </si>
  <si>
    <t>Dunfield Road</t>
  </si>
  <si>
    <t>Bellingham</t>
  </si>
  <si>
    <t>Lewisham</t>
  </si>
  <si>
    <t>SE6 3RD</t>
  </si>
  <si>
    <t>RICHMOND</t>
  </si>
  <si>
    <t>TW10 6HN</t>
  </si>
  <si>
    <t>ME16 0LB</t>
  </si>
  <si>
    <t>Kale Road</t>
  </si>
  <si>
    <t>Thamesmead</t>
  </si>
  <si>
    <t>Erith</t>
  </si>
  <si>
    <t>DA18 4BA</t>
  </si>
  <si>
    <t>St Elmo's Road</t>
  </si>
  <si>
    <t>SE16 6SD</t>
  </si>
  <si>
    <t>Crown Dale</t>
  </si>
  <si>
    <t>SE19 3NX</t>
  </si>
  <si>
    <t>Pitman Street</t>
  </si>
  <si>
    <t>SE5 0TS</t>
  </si>
  <si>
    <t>Beulah Hill</t>
  </si>
  <si>
    <t>SE19 3HL</t>
  </si>
  <si>
    <t>St Joseph's Vale</t>
  </si>
  <si>
    <t>SE3 0XX</t>
  </si>
  <si>
    <t>SW13 9HQ</t>
  </si>
  <si>
    <t>St Saviour's Catholic Primary School</t>
  </si>
  <si>
    <t>SE13 6AL</t>
  </si>
  <si>
    <t>Oakwood Park</t>
  </si>
  <si>
    <t>ME16 0JP</t>
  </si>
  <si>
    <t>Brockley Park</t>
  </si>
  <si>
    <t>Forest Hill</t>
  </si>
  <si>
    <t>SE23 1PS</t>
  </si>
  <si>
    <t>Lee</t>
  </si>
  <si>
    <t>SE12 0SJ</t>
  </si>
  <si>
    <t>18 The Downs</t>
  </si>
  <si>
    <t>SW20 8HR</t>
  </si>
  <si>
    <t>Russell Hill Road</t>
  </si>
  <si>
    <t>Purley</t>
  </si>
  <si>
    <t>CR8 2XP</t>
  </si>
  <si>
    <t>Stella Maris Catholic Primary School</t>
  </si>
  <si>
    <t>Parkfield Road</t>
  </si>
  <si>
    <t>Folkestone</t>
  </si>
  <si>
    <t>CT19 5BY</t>
  </si>
  <si>
    <t>SW11 2TD</t>
  </si>
  <si>
    <t>Romany Road</t>
  </si>
  <si>
    <t>Gillingham</t>
  </si>
  <si>
    <t>ME8 6JH</t>
  </si>
  <si>
    <t>Tunbridge Wells</t>
  </si>
  <si>
    <t>Crescent Road</t>
  </si>
  <si>
    <t>Wimbledon</t>
  </si>
  <si>
    <t>SW20 8HA</t>
  </si>
  <si>
    <t>Frindsbury Road</t>
  </si>
  <si>
    <t>Rochester</t>
  </si>
  <si>
    <t>ME2 4JA</t>
  </si>
  <si>
    <t>Watling Street</t>
  </si>
  <si>
    <t>Bexleyheath</t>
  </si>
  <si>
    <t>DA6 7QJ</t>
  </si>
  <si>
    <t>Charlton</t>
  </si>
  <si>
    <t>Bedford Park</t>
  </si>
  <si>
    <t>Croydon</t>
  </si>
  <si>
    <t>CR0 2AQ</t>
  </si>
  <si>
    <t>DA1 4DZ</t>
  </si>
  <si>
    <t>SM3 9DL</t>
  </si>
  <si>
    <t>Woolwich</t>
  </si>
  <si>
    <t>Rochester Road</t>
  </si>
  <si>
    <t>DA12 2SY</t>
  </si>
  <si>
    <t>Bicknor Road</t>
  </si>
  <si>
    <t>Maidstone</t>
  </si>
  <si>
    <t>ME15 9PS</t>
  </si>
  <si>
    <t>Pound Street</t>
  </si>
  <si>
    <t>Carshalton</t>
  </si>
  <si>
    <t>SM5 3PS</t>
  </si>
  <si>
    <t>SE1 1NJ</t>
  </si>
  <si>
    <t>Victoria Drive</t>
  </si>
  <si>
    <t>SW19 6AD</t>
  </si>
  <si>
    <t>Tudway Road</t>
  </si>
  <si>
    <t>Kidbrooke</t>
  </si>
  <si>
    <t>SE3 9YX</t>
  </si>
  <si>
    <t>TN23 4RB</t>
  </si>
  <si>
    <t>OLD RUTTINGTON LANE</t>
  </si>
  <si>
    <t>CANTERBURY</t>
  </si>
  <si>
    <t>Greenfield Road</t>
  </si>
  <si>
    <t>ME7 1YH</t>
  </si>
  <si>
    <t>DA12 2JW</t>
  </si>
  <si>
    <t>Mottisfont Road</t>
  </si>
  <si>
    <t>SE2 9LY</t>
  </si>
  <si>
    <t>169 Eglinton Road</t>
  </si>
  <si>
    <t>Plumstead</t>
  </si>
  <si>
    <t>SE18 3SJ</t>
  </si>
  <si>
    <t>CT21 4BE</t>
  </si>
  <si>
    <t>CT14 9LF</t>
  </si>
  <si>
    <t>Woburn Road</t>
  </si>
  <si>
    <t>Holy Innocents Catholic Primary School</t>
  </si>
  <si>
    <t>Mitchell Road</t>
  </si>
  <si>
    <t>Polworth Road</t>
  </si>
  <si>
    <t>SW16 2ET</t>
  </si>
  <si>
    <t>Crescent Lane</t>
  </si>
  <si>
    <t>Clapham</t>
  </si>
  <si>
    <t>SW4 9QJ</t>
  </si>
  <si>
    <t>SE11 5JA</t>
  </si>
  <si>
    <t>Camberwell</t>
  </si>
  <si>
    <t>Holy Ghost Catholic Primary School</t>
  </si>
  <si>
    <t>Nightingale Square</t>
  </si>
  <si>
    <t>SW12 8QJ</t>
  </si>
  <si>
    <t>St Bernadette Catholic Junior School</t>
  </si>
  <si>
    <t>Atkins Road</t>
  </si>
  <si>
    <t>SW12 0AB</t>
  </si>
  <si>
    <t>East Dulwich</t>
  </si>
  <si>
    <t>New Malden</t>
  </si>
  <si>
    <t>KT3 5AR</t>
  </si>
  <si>
    <t>Walworth</t>
  </si>
  <si>
    <t>SE16 4UN</t>
  </si>
  <si>
    <t>SW12 8EN</t>
  </si>
  <si>
    <t>Regina Coeli Catholic Primary School</t>
  </si>
  <si>
    <t>CR2 6DF</t>
  </si>
  <si>
    <t>George Road</t>
  </si>
  <si>
    <t>KT2 7NU</t>
  </si>
  <si>
    <t>Chestnut Grove</t>
  </si>
  <si>
    <t>KT3 3JU</t>
  </si>
  <si>
    <t>The Fairfield</t>
  </si>
  <si>
    <t>Kingston upon Thames</t>
  </si>
  <si>
    <t>KT1 2UP</t>
  </si>
  <si>
    <t>St Agatha's Drive</t>
  </si>
  <si>
    <t>KT2 5TY</t>
  </si>
  <si>
    <t>Mollison Drive</t>
  </si>
  <si>
    <t>Wallington</t>
  </si>
  <si>
    <t>SM6 9HY</t>
  </si>
  <si>
    <t>St Peter Chanel Catholic Primary School</t>
  </si>
  <si>
    <t>DA14 5ED</t>
  </si>
  <si>
    <t>DA7 4PH</t>
  </si>
  <si>
    <t>Plaistow Lane</t>
  </si>
  <si>
    <t>Bromley</t>
  </si>
  <si>
    <t>BR1 3JQ</t>
  </si>
  <si>
    <t>CR4 4LA</t>
  </si>
  <si>
    <t>Holbeach Gardens</t>
  </si>
  <si>
    <t>DA15 8QW</t>
  </si>
  <si>
    <t>SW19 1QL</t>
  </si>
  <si>
    <t>Grand Drive</t>
  </si>
  <si>
    <t>SW20 9NA</t>
  </si>
  <si>
    <t>Ruskin Avenue</t>
  </si>
  <si>
    <t>Welling</t>
  </si>
  <si>
    <t>KT3 4ND</t>
  </si>
  <si>
    <t>Harting Road</t>
  </si>
  <si>
    <t>SE9 4JR</t>
  </si>
  <si>
    <t>Appleton Road</t>
  </si>
  <si>
    <t>Eltham</t>
  </si>
  <si>
    <t>Cole Close</t>
  </si>
  <si>
    <t>SE28 8GB</t>
  </si>
  <si>
    <t>West Ridge</t>
  </si>
  <si>
    <t>Sittingbourne</t>
  </si>
  <si>
    <t>ME10 1UJ</t>
  </si>
  <si>
    <t>Dane Park Road</t>
  </si>
  <si>
    <t>CT11 7LS</t>
  </si>
  <si>
    <t>Lucks Hill</t>
  </si>
  <si>
    <t>ME19 6HN</t>
  </si>
  <si>
    <t>Stack Lane</t>
  </si>
  <si>
    <t>DA3 8BL</t>
  </si>
  <si>
    <t>Reynolds Lane</t>
  </si>
  <si>
    <t>TN4 9XL</t>
  </si>
  <si>
    <t>Canterbury</t>
  </si>
  <si>
    <t>CT1 3EN</t>
  </si>
  <si>
    <t>Hills Terrace</t>
  </si>
  <si>
    <t>ME4 6PX</t>
  </si>
  <si>
    <t>Dartford</t>
  </si>
  <si>
    <t>DA1 5EA</t>
  </si>
  <si>
    <t>ME5 0NF</t>
  </si>
  <si>
    <t>Trench Road</t>
  </si>
  <si>
    <t>Tonbridge</t>
  </si>
  <si>
    <t>TN11 9NG</t>
  </si>
  <si>
    <t>ME8 9NP</t>
  </si>
  <si>
    <t>SE5 0RP</t>
  </si>
  <si>
    <t>SW15 1AW</t>
  </si>
  <si>
    <t>Windsor Road</t>
  </si>
  <si>
    <t>CR7 8HJ</t>
  </si>
  <si>
    <t>Manor Drive North</t>
  </si>
  <si>
    <t>KT3 5PE</t>
  </si>
  <si>
    <t>BR5 2SR</t>
  </si>
  <si>
    <t>Shorts Road</t>
  </si>
  <si>
    <t>SM5 2PB</t>
  </si>
  <si>
    <t>Glenure Road</t>
  </si>
  <si>
    <t>SE9 1UF</t>
  </si>
  <si>
    <t>King Edward Avenue</t>
  </si>
  <si>
    <t>DA1 2HX</t>
  </si>
  <si>
    <t>Lambourn Way</t>
  </si>
  <si>
    <t>ME5 8PU</t>
  </si>
  <si>
    <t>Lockington Road</t>
  </si>
  <si>
    <t>Battersea</t>
  </si>
  <si>
    <t>33 Edge Hill</t>
  </si>
  <si>
    <t>SW19 4NP</t>
  </si>
  <si>
    <t>St James the Great Catholic Primary School</t>
  </si>
  <si>
    <t>Peckham Road</t>
  </si>
  <si>
    <t>Peckham</t>
  </si>
  <si>
    <t>SE15 5LP</t>
  </si>
  <si>
    <t>CT9 4BU</t>
  </si>
  <si>
    <t>ME1 3EN</t>
  </si>
  <si>
    <t>St Thomas Becket Catholic Primary School</t>
  </si>
  <si>
    <t>Birchanger Road</t>
  </si>
  <si>
    <t>SE25 5BN</t>
  </si>
  <si>
    <t>Ackholt Road</t>
  </si>
  <si>
    <t>CT3 3AS</t>
  </si>
  <si>
    <t>Wilman Road</t>
  </si>
  <si>
    <t>TN4 9AL</t>
  </si>
  <si>
    <t>29 Peaks Hill</t>
  </si>
  <si>
    <t>CR8 3JJ</t>
  </si>
  <si>
    <t>ME12 1BW</t>
  </si>
  <si>
    <t>Belmont Grove</t>
  </si>
  <si>
    <t>SE13 5GE</t>
  </si>
  <si>
    <t>Peaks Hill</t>
  </si>
  <si>
    <t>CR8 3YP</t>
  </si>
  <si>
    <t>Undine Street</t>
  </si>
  <si>
    <t>SW17 8PP</t>
  </si>
  <si>
    <t>Shortlands</t>
  </si>
  <si>
    <t>KT2 7PE</t>
  </si>
  <si>
    <t>South Park</t>
  </si>
  <si>
    <t>Sevenoaks</t>
  </si>
  <si>
    <t>TN13 1EH</t>
  </si>
  <si>
    <t>Trent Road</t>
  </si>
  <si>
    <t>SW2 5BL</t>
  </si>
  <si>
    <t>Westgate Road</t>
  </si>
  <si>
    <t>Beckenham</t>
  </si>
  <si>
    <t>BR3 5DE</t>
  </si>
  <si>
    <t>Worple Street</t>
  </si>
  <si>
    <t>Mortlake</t>
  </si>
  <si>
    <t>Dunley Drive</t>
  </si>
  <si>
    <t>CR0 0RG</t>
  </si>
  <si>
    <t>Culverley Road</t>
  </si>
  <si>
    <t>SE6 2LD</t>
  </si>
  <si>
    <t>Castle Avenue</t>
  </si>
  <si>
    <t>Dover</t>
  </si>
  <si>
    <t>CT16 1EZ</t>
  </si>
  <si>
    <t>Ursuline College</t>
  </si>
  <si>
    <t>SE10 8HN</t>
  </si>
  <si>
    <t>Footscray Road</t>
  </si>
  <si>
    <t>SE9 2SU</t>
  </si>
  <si>
    <t>Upper Shirley Road</t>
  </si>
  <si>
    <t>CR9 5AS</t>
  </si>
  <si>
    <t>Roehampton Lane</t>
  </si>
  <si>
    <t>SW15 5NX</t>
  </si>
  <si>
    <t>Belltrees Grove</t>
  </si>
  <si>
    <t>SW16 2HY</t>
  </si>
  <si>
    <t>George Row</t>
  </si>
  <si>
    <t>SM4 6RL</t>
  </si>
  <si>
    <t>Halcot Avenue</t>
  </si>
  <si>
    <t>DA6 7QB</t>
  </si>
  <si>
    <t>Thomas More Catholic School</t>
  </si>
  <si>
    <t>ASHFORD</t>
  </si>
  <si>
    <t>TN24 8QN</t>
  </si>
  <si>
    <t>BR5 1BL</t>
  </si>
  <si>
    <t>Springhead Road</t>
  </si>
  <si>
    <t>Northfleet</t>
  </si>
  <si>
    <t>DA11 9QZ</t>
  </si>
  <si>
    <t>BR8 7AY</t>
  </si>
  <si>
    <t>Sydenham Road</t>
  </si>
  <si>
    <t>CR0 2EW</t>
  </si>
  <si>
    <t>Hollydale Rd</t>
  </si>
  <si>
    <t>Friary Road</t>
  </si>
  <si>
    <t>SE15 1RQ</t>
  </si>
  <si>
    <t>Moorside Road</t>
  </si>
  <si>
    <t>Downham</t>
  </si>
  <si>
    <t>BR1 5EP</t>
  </si>
  <si>
    <t>SE8 3PH</t>
  </si>
  <si>
    <t>SM5 2PT</t>
  </si>
  <si>
    <t>KT6 7DG</t>
  </si>
  <si>
    <t>SE18 7QG</t>
  </si>
  <si>
    <t>Mitcham</t>
  </si>
  <si>
    <t>CR4 1YG</t>
  </si>
  <si>
    <t>W11 4BJ</t>
  </si>
  <si>
    <t>Hollybush Lane</t>
  </si>
  <si>
    <t>Hemel Hempstead</t>
  </si>
  <si>
    <t>HP1 2PH</t>
  </si>
  <si>
    <t>Millwall</t>
  </si>
  <si>
    <t>E14 3RS</t>
  </si>
  <si>
    <t>Woodfield Road</t>
  </si>
  <si>
    <t>Ealing</t>
  </si>
  <si>
    <t>W5 1SL</t>
  </si>
  <si>
    <t>Vale Drive</t>
  </si>
  <si>
    <t>Barnet</t>
  </si>
  <si>
    <t>EN5 2ED</t>
  </si>
  <si>
    <t>Holmes Road</t>
  </si>
  <si>
    <t>NW5 3AH</t>
  </si>
  <si>
    <t>Croxley View</t>
  </si>
  <si>
    <t>Watford</t>
  </si>
  <si>
    <t>WD18 6BW</t>
  </si>
  <si>
    <t>The Meads</t>
  </si>
  <si>
    <t>Burnt Oak</t>
  </si>
  <si>
    <t>Edgware</t>
  </si>
  <si>
    <t>HA8 9HQ</t>
  </si>
  <si>
    <t>Rainhill Way</t>
  </si>
  <si>
    <t>Bow</t>
  </si>
  <si>
    <t>E3 3ER</t>
  </si>
  <si>
    <t>Hoxton Square</t>
  </si>
  <si>
    <t>Northolme Road</t>
  </si>
  <si>
    <t>N5 2UX</t>
  </si>
  <si>
    <t>St Vincent de Paul Catholic Primary School</t>
  </si>
  <si>
    <t>Morpeth Terrace</t>
  </si>
  <si>
    <t>SW1P 1EP</t>
  </si>
  <si>
    <t>Broadmeads</t>
  </si>
  <si>
    <t>Ware</t>
  </si>
  <si>
    <t>SG12 9HY</t>
  </si>
  <si>
    <t>Melbourn Road</t>
  </si>
  <si>
    <t>Royston</t>
  </si>
  <si>
    <t>St Albans</t>
  </si>
  <si>
    <t>WD23 1SU</t>
  </si>
  <si>
    <t>Crookhams</t>
  </si>
  <si>
    <t>Welwyn Garden City</t>
  </si>
  <si>
    <t>AL7 1PG</t>
  </si>
  <si>
    <t>York Avenue</t>
  </si>
  <si>
    <t>W7 3HU</t>
  </si>
  <si>
    <t>Linacre Road</t>
  </si>
  <si>
    <t>NW2 5BB</t>
  </si>
  <si>
    <t>Our Lady of Muswell Catholic Primary School</t>
  </si>
  <si>
    <t>Pages Lane</t>
  </si>
  <si>
    <t>N10 1PS</t>
  </si>
  <si>
    <t>PL5 4HD</t>
  </si>
  <si>
    <t>Fourth Avenue</t>
  </si>
  <si>
    <t>Teignmouth</t>
  </si>
  <si>
    <t>TQ14 9DT</t>
  </si>
  <si>
    <t>Folly Lane</t>
  </si>
  <si>
    <t>Wareham</t>
  </si>
  <si>
    <t>BH20 6DS</t>
  </si>
  <si>
    <t>Lyme Road</t>
  </si>
  <si>
    <t>Axminster</t>
  </si>
  <si>
    <t>PL4 9BE</t>
  </si>
  <si>
    <t>St Margaret Clitherow Catholic Primary School</t>
  </si>
  <si>
    <t>Polhearne Way</t>
  </si>
  <si>
    <t>Brixham</t>
  </si>
  <si>
    <t>TQ5 0EE</t>
  </si>
  <si>
    <t>St Mary's Catholic First School</t>
  </si>
  <si>
    <t>Lucetta Lane</t>
  </si>
  <si>
    <t>Dorchester</t>
  </si>
  <si>
    <t>DT1 2DD</t>
  </si>
  <si>
    <t>Looseleigh Lane</t>
  </si>
  <si>
    <t>PL6 5HN</t>
  </si>
  <si>
    <t>Old Mill Lane</t>
  </si>
  <si>
    <t>DT10 1JX</t>
  </si>
  <si>
    <t>Dale Valley Road</t>
  </si>
  <si>
    <t>Oakdale</t>
  </si>
  <si>
    <t>Poole</t>
  </si>
  <si>
    <t>Melbourne Street</t>
  </si>
  <si>
    <t>Tiverton</t>
  </si>
  <si>
    <t>EX16 5LB</t>
  </si>
  <si>
    <t>Sacred Heart RC Primary School</t>
  </si>
  <si>
    <t>Cecil Road</t>
  </si>
  <si>
    <t>TQ3 2SH</t>
  </si>
  <si>
    <t>PL2 2DE</t>
  </si>
  <si>
    <t>Devon Road</t>
  </si>
  <si>
    <t>BH15 3QQ</t>
  </si>
  <si>
    <t>St. Catherine's Road</t>
  </si>
  <si>
    <t>TQ1 4NZ</t>
  </si>
  <si>
    <t>St Marys Catholic Primary</t>
  </si>
  <si>
    <t>Buckfastliegh</t>
  </si>
  <si>
    <t>21 Boniface Lane</t>
  </si>
  <si>
    <t>Sherborne</t>
  </si>
  <si>
    <t>Leaside Way</t>
  </si>
  <si>
    <t>Southampton</t>
  </si>
  <si>
    <t>SO16 3DQ</t>
  </si>
  <si>
    <t>Ventnor</t>
  </si>
  <si>
    <t>GU34 2NG</t>
  </si>
  <si>
    <t>SO15 2HW</t>
  </si>
  <si>
    <t>Ascot</t>
  </si>
  <si>
    <t>Moordown</t>
  </si>
  <si>
    <t>BH9 3BY</t>
  </si>
  <si>
    <t>St Dominic Savio Catholic Primary School</t>
  </si>
  <si>
    <t>RG5 3BH</t>
  </si>
  <si>
    <t>SL5 7PS</t>
  </si>
  <si>
    <t>Ryde</t>
  </si>
  <si>
    <t>PO33 1LJ</t>
  </si>
  <si>
    <t>City Road</t>
  </si>
  <si>
    <t>Tilehurst</t>
  </si>
  <si>
    <t>RG31 4SZ</t>
  </si>
  <si>
    <t>St James's Square</t>
  </si>
  <si>
    <t>Boscombe</t>
  </si>
  <si>
    <t>BH5 2BX</t>
  </si>
  <si>
    <t>Popley Way</t>
  </si>
  <si>
    <t>Basingstoke</t>
  </si>
  <si>
    <t>RG24 9DX</t>
  </si>
  <si>
    <t>Newbury</t>
  </si>
  <si>
    <t>Tile Barn Close</t>
  </si>
  <si>
    <t>Farnborough</t>
  </si>
  <si>
    <t>Stakes Hill Road</t>
  </si>
  <si>
    <t>Waterlooville</t>
  </si>
  <si>
    <t>PO7 7BP</t>
  </si>
  <si>
    <t>Gosport</t>
  </si>
  <si>
    <t>PO12 3NB</t>
  </si>
  <si>
    <t>RG12 9AP</t>
  </si>
  <si>
    <t>St Edward's Catholic First School</t>
  </si>
  <si>
    <t>Parsonage Lane</t>
  </si>
  <si>
    <t>Windsor</t>
  </si>
  <si>
    <t>SL4 5EN</t>
  </si>
  <si>
    <t>The Ridge</t>
  </si>
  <si>
    <t>Thatcham</t>
  </si>
  <si>
    <t>RG18 9HU</t>
  </si>
  <si>
    <t>OX12 8LF</t>
  </si>
  <si>
    <t>Weybourne Road</t>
  </si>
  <si>
    <t>Farnham</t>
  </si>
  <si>
    <t>SL5 9HG</t>
  </si>
  <si>
    <t>Wellington Road</t>
  </si>
  <si>
    <t>PO30 5QT</t>
  </si>
  <si>
    <t>St Anne's Catholic School</t>
  </si>
  <si>
    <t>SO15 2WZ</t>
  </si>
  <si>
    <t>Cookham Road</t>
  </si>
  <si>
    <t>Maidenhead</t>
  </si>
  <si>
    <t>Deloraine Road</t>
  </si>
  <si>
    <t>St Saviour</t>
  </si>
  <si>
    <t>Jersey</t>
  </si>
  <si>
    <t>JE2 7XB</t>
  </si>
  <si>
    <t>Oliver's Battery Road North</t>
  </si>
  <si>
    <t>Winchester</t>
  </si>
  <si>
    <t>PO7 7BW</t>
  </si>
  <si>
    <t>GU14 8AT</t>
  </si>
  <si>
    <t>Floral Way</t>
  </si>
  <si>
    <t>Andover</t>
  </si>
  <si>
    <t>SP10 3PF</t>
  </si>
  <si>
    <t>Altwood Road</t>
  </si>
  <si>
    <t>SL6 4PX</t>
  </si>
  <si>
    <t>Bishop Challoner Catholic Secondary School</t>
  </si>
  <si>
    <t>RG22 6SR</t>
  </si>
  <si>
    <t>Lulworth Road</t>
  </si>
  <si>
    <t>RG2 8LX</t>
  </si>
  <si>
    <t>Pinkerton Road</t>
  </si>
  <si>
    <t>RG22 6RE</t>
  </si>
  <si>
    <t>PO39 0HQ</t>
  </si>
  <si>
    <t>Dorset Road</t>
  </si>
  <si>
    <t>Christchurch</t>
  </si>
  <si>
    <t>BH23 3DA</t>
  </si>
  <si>
    <t>Radley Road</t>
  </si>
  <si>
    <t>Abingdon</t>
  </si>
  <si>
    <t>OX14 3PS</t>
  </si>
  <si>
    <t>Guernsey</t>
  </si>
  <si>
    <t>GY2 4HU</t>
  </si>
  <si>
    <t>Mansel Road West</t>
  </si>
  <si>
    <t>SO16 9LP</t>
  </si>
  <si>
    <t>Southbourne</t>
  </si>
  <si>
    <t>BH6 4AH</t>
  </si>
  <si>
    <t>Aldershot</t>
  </si>
  <si>
    <t>GU11 3DD</t>
  </si>
  <si>
    <t>JE2 4RJ</t>
  </si>
  <si>
    <t>St Helier</t>
  </si>
  <si>
    <t>RG40 2EB</t>
  </si>
  <si>
    <t>Arundel Street</t>
  </si>
  <si>
    <t>Portsmouth</t>
  </si>
  <si>
    <t>Burnt Lane</t>
  </si>
  <si>
    <t>GY1 1HL</t>
  </si>
  <si>
    <t>SO53 2JP</t>
  </si>
  <si>
    <t>JE2 7TH</t>
  </si>
  <si>
    <t>Red Rice</t>
  </si>
  <si>
    <t>SP11 7PW</t>
  </si>
  <si>
    <t>Bourne Road</t>
  </si>
  <si>
    <t>PO6 4JD</t>
  </si>
  <si>
    <t>Ramley Road</t>
  </si>
  <si>
    <t>Lymington</t>
  </si>
  <si>
    <t>SO41 8GY</t>
  </si>
  <si>
    <t>Pembroke</t>
  </si>
  <si>
    <t>Les Vauxbelets</t>
  </si>
  <si>
    <t>GY6 8XY</t>
  </si>
  <si>
    <t>Dee Road</t>
  </si>
  <si>
    <t>OX14 3PP</t>
  </si>
  <si>
    <t>Bitterne Park</t>
  </si>
  <si>
    <t>Whitefriars</t>
  </si>
  <si>
    <t>GU14 7BW</t>
  </si>
  <si>
    <t>Upper Redlands Road</t>
  </si>
  <si>
    <t>RG1 5JT</t>
  </si>
  <si>
    <t>PO1 1PX</t>
  </si>
  <si>
    <t>PO14 1ND</t>
  </si>
  <si>
    <t>Fort Road</t>
  </si>
  <si>
    <t>SO19 2JE</t>
  </si>
  <si>
    <t>PO30 1NR</t>
  </si>
  <si>
    <t>Fawley Road</t>
  </si>
  <si>
    <t>RG30 3EP</t>
  </si>
  <si>
    <t>St Thomas More's Catholic Primary School</t>
  </si>
  <si>
    <t>Hooks Lane</t>
  </si>
  <si>
    <t>Havant</t>
  </si>
  <si>
    <t>PO9 3DR</t>
  </si>
  <si>
    <t>Taswell Road</t>
  </si>
  <si>
    <t>PO5 2RG</t>
  </si>
  <si>
    <t>Reading Road</t>
  </si>
  <si>
    <t>GU14 6PA</t>
  </si>
  <si>
    <t>Primate Road</t>
  </si>
  <si>
    <t>Fareham</t>
  </si>
  <si>
    <t>PO14 4RP</t>
  </si>
  <si>
    <t>Crowthorne</t>
  </si>
  <si>
    <t>Gladys Avenue</t>
  </si>
  <si>
    <t>East Cowes</t>
  </si>
  <si>
    <t>PO32 6AS</t>
  </si>
  <si>
    <t>Holcombe Road</t>
  </si>
  <si>
    <t>Greenmount</t>
  </si>
  <si>
    <t>Bury</t>
  </si>
  <si>
    <t>BL8 4HS</t>
  </si>
  <si>
    <t>Didsbury Road</t>
  </si>
  <si>
    <t>Heaton Mersey</t>
  </si>
  <si>
    <t>SK4 3JH</t>
  </si>
  <si>
    <t>OLD TRAFFORD</t>
  </si>
  <si>
    <t>M16 7PT</t>
  </si>
  <si>
    <t>Weaste Lane</t>
  </si>
  <si>
    <t>SALFORD</t>
  </si>
  <si>
    <t>Parrs Wood Road</t>
  </si>
  <si>
    <t>M20 6BX</t>
  </si>
  <si>
    <t>Eccles</t>
  </si>
  <si>
    <t>M30 0JA</t>
  </si>
  <si>
    <t>Southgate</t>
  </si>
  <si>
    <t>Lanacre Avenue</t>
  </si>
  <si>
    <t>2 Oakleigh Park South</t>
  </si>
  <si>
    <t>Whetstone</t>
  </si>
  <si>
    <t>N20 9JU</t>
  </si>
  <si>
    <t>Stanley Road</t>
  </si>
  <si>
    <t>Tottenham</t>
  </si>
  <si>
    <t>N15 3HD</t>
  </si>
  <si>
    <t>The Ridgeway</t>
  </si>
  <si>
    <t>Mill Hill</t>
  </si>
  <si>
    <t>NW7 1EJ</t>
  </si>
  <si>
    <t>Dollis Hill Lane</t>
  </si>
  <si>
    <t>NW2 6HS</t>
  </si>
  <si>
    <t>Harrow</t>
  </si>
  <si>
    <t>HA3 9NS</t>
  </si>
  <si>
    <t>St Albert the Great Catholic Primary School</t>
  </si>
  <si>
    <t>Acorn Road</t>
  </si>
  <si>
    <t>Bennett End</t>
  </si>
  <si>
    <t>HEMEL HEMPSTEAD</t>
  </si>
  <si>
    <t>HP3 8DW</t>
  </si>
  <si>
    <t>St Charles Square</t>
  </si>
  <si>
    <t>W10 6EL</t>
  </si>
  <si>
    <t>TWICKENHAM</t>
  </si>
  <si>
    <t>TW1 4QJ</t>
  </si>
  <si>
    <t>W5 4EA</t>
  </si>
  <si>
    <t>The Limes Avenue</t>
  </si>
  <si>
    <t>N11 1RD</t>
  </si>
  <si>
    <t>Pield Heath Road</t>
  </si>
  <si>
    <t>UB8 3NW</t>
  </si>
  <si>
    <t>SW10 9NA</t>
  </si>
  <si>
    <t>N13 5TY</t>
  </si>
  <si>
    <t>TW2 7BB</t>
  </si>
  <si>
    <t>Hertford Road</t>
  </si>
  <si>
    <t>EDMONTON</t>
  </si>
  <si>
    <t>N9 7HJ</t>
  </si>
  <si>
    <t>St Elizabeth's School</t>
  </si>
  <si>
    <t>SG10 6EW</t>
  </si>
  <si>
    <t>Lanark Road</t>
  </si>
  <si>
    <t>W9 1RB</t>
  </si>
  <si>
    <t>260 Stanley Road</t>
  </si>
  <si>
    <t>Highgate Hill</t>
  </si>
  <si>
    <t>N19 5NE</t>
  </si>
  <si>
    <t>Sutton Street</t>
  </si>
  <si>
    <t>Commercial Road</t>
  </si>
  <si>
    <t>STEPNEY</t>
  </si>
  <si>
    <t>Hermitage Road</t>
  </si>
  <si>
    <t>N15 5RE</t>
  </si>
  <si>
    <t>Canterbury Road</t>
  </si>
  <si>
    <t>NW6 5ST</t>
  </si>
  <si>
    <t>Bradley Road</t>
  </si>
  <si>
    <t>N22 7SZ</t>
  </si>
  <si>
    <t>EC1V 0EU</t>
  </si>
  <si>
    <t>N3 2TD</t>
  </si>
  <si>
    <t>St Thomas More Language College</t>
  </si>
  <si>
    <t>SW3 2QS</t>
  </si>
  <si>
    <t>1 Pierrepoint Road</t>
  </si>
  <si>
    <t>W3 9JR</t>
  </si>
  <si>
    <t>Gayford Road</t>
  </si>
  <si>
    <t>Mazenod Avenue</t>
  </si>
  <si>
    <t>NW6 4LS</t>
  </si>
  <si>
    <t>238 Haverstock Hill</t>
  </si>
  <si>
    <t>Glendale Avenue</t>
  </si>
  <si>
    <t>Wood Green</t>
  </si>
  <si>
    <t>N22 5HN</t>
  </si>
  <si>
    <t>Bow Lane</t>
  </si>
  <si>
    <t>North Finchley</t>
  </si>
  <si>
    <t>N12 0JP</t>
  </si>
  <si>
    <t>Holloway</t>
  </si>
  <si>
    <t>N7 8JN</t>
  </si>
  <si>
    <t>The Ride</t>
  </si>
  <si>
    <t>Brentford</t>
  </si>
  <si>
    <t>TW8 9LB</t>
  </si>
  <si>
    <t>Nether Street</t>
  </si>
  <si>
    <t>N12 7NJ</t>
  </si>
  <si>
    <t>La Sainte Union Catholic Secondary School</t>
  </si>
  <si>
    <t>Highgate Road</t>
  </si>
  <si>
    <t>NW5 1RP</t>
  </si>
  <si>
    <t>Waverley Avenue</t>
  </si>
  <si>
    <t>Wembley</t>
  </si>
  <si>
    <t>HA9 6TA</t>
  </si>
  <si>
    <t>W10 6EB</t>
  </si>
  <si>
    <t>Wesley Road</t>
  </si>
  <si>
    <t>Stonebridge</t>
  </si>
  <si>
    <t>NW10 8PP</t>
  </si>
  <si>
    <t>Money Lane</t>
  </si>
  <si>
    <t>West Drayton</t>
  </si>
  <si>
    <t>UB7 7NX</t>
  </si>
  <si>
    <t>NW10 0BG</t>
  </si>
  <si>
    <t>Rockingham Close</t>
  </si>
  <si>
    <t>Uxbridge</t>
  </si>
  <si>
    <t>Boston Park Road</t>
  </si>
  <si>
    <t>TW8 9JF</t>
  </si>
  <si>
    <t>Our Lady of the Visitation Catholic Primary School</t>
  </si>
  <si>
    <t>Greenford Road</t>
  </si>
  <si>
    <t>Greenford</t>
  </si>
  <si>
    <t>UB6 9AN</t>
  </si>
  <si>
    <t>Botwell House Catholic Primary School</t>
  </si>
  <si>
    <t>Hayes</t>
  </si>
  <si>
    <t>UB3 2AB</t>
  </si>
  <si>
    <t>SG6 3QB</t>
  </si>
  <si>
    <t>Hornsey Lane</t>
  </si>
  <si>
    <t>34 Phoenix Road</t>
  </si>
  <si>
    <t>WD25 7HP</t>
  </si>
  <si>
    <t>Stevenage</t>
  </si>
  <si>
    <t>Macklin Street</t>
  </si>
  <si>
    <t>WC2B 5NA</t>
  </si>
  <si>
    <t>Providence Way</t>
  </si>
  <si>
    <t>Baldock</t>
  </si>
  <si>
    <t>SG7 6TT</t>
  </si>
  <si>
    <t>Ainsdale Road</t>
  </si>
  <si>
    <t>WD19 7DW</t>
  </si>
  <si>
    <t>Kenninghall Road</t>
  </si>
  <si>
    <t>E5 8BS</t>
  </si>
  <si>
    <t>Estcourt Road</t>
  </si>
  <si>
    <t>SW6 7HB</t>
  </si>
  <si>
    <t>Watling View</t>
  </si>
  <si>
    <t>AL1 2PB</t>
  </si>
  <si>
    <t>Divine Saviour Catholic Primary School</t>
  </si>
  <si>
    <t>Broomfield Rise</t>
  </si>
  <si>
    <t>Bishop's Stortford</t>
  </si>
  <si>
    <t>CM23 2NL</t>
  </si>
  <si>
    <t>WADES PLACE</t>
  </si>
  <si>
    <t>POPLAR</t>
  </si>
  <si>
    <t>E14 0DE</t>
  </si>
  <si>
    <t>Hammersmith</t>
  </si>
  <si>
    <t>W6 7BL</t>
  </si>
  <si>
    <t>Commonwealth Avenue</t>
  </si>
  <si>
    <t>Hackney</t>
  </si>
  <si>
    <t>Staines</t>
  </si>
  <si>
    <t>TW18 2EF</t>
  </si>
  <si>
    <t>Hartfield Avenue</t>
  </si>
  <si>
    <t>UB5 6NL</t>
  </si>
  <si>
    <t>SW3 2QT</t>
  </si>
  <si>
    <t>Seagrave Road</t>
  </si>
  <si>
    <t>SW6 1RX</t>
  </si>
  <si>
    <t>Berry Lane</t>
  </si>
  <si>
    <t>Rickmansworth</t>
  </si>
  <si>
    <t>WD3 7HG</t>
  </si>
  <si>
    <t>Pratt Street</t>
  </si>
  <si>
    <t>NW1 0DP</t>
  </si>
  <si>
    <t>10 The Green</t>
  </si>
  <si>
    <t>Heston</t>
  </si>
  <si>
    <t>Hounslow</t>
  </si>
  <si>
    <t>6-16 Amhurst Park</t>
  </si>
  <si>
    <t>N16 5AF</t>
  </si>
  <si>
    <t>Our Lady Catholic Primary</t>
  </si>
  <si>
    <t>Old Hale Way</t>
  </si>
  <si>
    <t>SG5 1XT</t>
  </si>
  <si>
    <t>Watford Way</t>
  </si>
  <si>
    <t>Hendon</t>
  </si>
  <si>
    <t>NW4 4TY</t>
  </si>
  <si>
    <t>106 Bath Road</t>
  </si>
  <si>
    <t>Salvatorian College</t>
  </si>
  <si>
    <t>HA3 5DY</t>
  </si>
  <si>
    <t>UB10 0EH</t>
  </si>
  <si>
    <t>Thorverton Road</t>
  </si>
  <si>
    <t>Cricklewood</t>
  </si>
  <si>
    <t>NW2 1RG</t>
  </si>
  <si>
    <t>Dobbin Close</t>
  </si>
  <si>
    <t>HA3 7LP</t>
  </si>
  <si>
    <t>Southdown Road</t>
  </si>
  <si>
    <t>Harpenden</t>
  </si>
  <si>
    <t>AL5 1PF</t>
  </si>
  <si>
    <t>N4 3QW</t>
  </si>
  <si>
    <t>Mount Park Avenue</t>
  </si>
  <si>
    <t>HA1 3HX</t>
  </si>
  <si>
    <t>Windhill</t>
  </si>
  <si>
    <t>CM23 2NQ</t>
  </si>
  <si>
    <t>St Gregory's Catholic Science College</t>
  </si>
  <si>
    <t>Donnington Road</t>
  </si>
  <si>
    <t>St Dominic's Catholic Primary School</t>
  </si>
  <si>
    <t>SW7 5AQ</t>
  </si>
  <si>
    <t>HA1 3SB</t>
  </si>
  <si>
    <t>South Street</t>
  </si>
  <si>
    <t>Isleworth</t>
  </si>
  <si>
    <t>TW7 7EE</t>
  </si>
  <si>
    <t>UB6 9AW</t>
  </si>
  <si>
    <t>Enfield</t>
  </si>
  <si>
    <t>Feltham Hill Road</t>
  </si>
  <si>
    <t>Ashford</t>
  </si>
  <si>
    <t>TW15 2DG</t>
  </si>
  <si>
    <t>W5 2JL</t>
  </si>
  <si>
    <t>Old Hall Green</t>
  </si>
  <si>
    <t>SG11 1DS</t>
  </si>
  <si>
    <t>King Harry Lane</t>
  </si>
  <si>
    <t>AL3 4AW</t>
  </si>
  <si>
    <t>Westminster Cathedral Choir School</t>
  </si>
  <si>
    <t>Ambrosden Avenue</t>
  </si>
  <si>
    <t>SW1P 1QH</t>
  </si>
  <si>
    <t>Crownhill Road</t>
  </si>
  <si>
    <t>Willesden</t>
  </si>
  <si>
    <t>NW10 4EP</t>
  </si>
  <si>
    <t>HA3 7AY</t>
  </si>
  <si>
    <t>Woodhall Lane</t>
  </si>
  <si>
    <t>AL7 3TF</t>
  </si>
  <si>
    <t>SW6 4BL</t>
  </si>
  <si>
    <t>Waltham Cross</t>
  </si>
  <si>
    <t>EN8 7EN</t>
  </si>
  <si>
    <t>St Bernadette Catholic Primary School</t>
  </si>
  <si>
    <t>Walsingham Way</t>
  </si>
  <si>
    <t>London Colney</t>
  </si>
  <si>
    <t>AL2 1NL</t>
  </si>
  <si>
    <t>Bedwell Crescent</t>
  </si>
  <si>
    <t>SG1 1NJ</t>
  </si>
  <si>
    <t>WD3 1HG</t>
  </si>
  <si>
    <t>6 Wetherby Place</t>
  </si>
  <si>
    <t>SW7 4NE</t>
  </si>
  <si>
    <t>Hoddesdon</t>
  </si>
  <si>
    <t>EN11 8DP</t>
  </si>
  <si>
    <t>W9 1DF</t>
  </si>
  <si>
    <t>212 Hammersmith Road</t>
  </si>
  <si>
    <t>W6 7DG</t>
  </si>
  <si>
    <t>Great Strand</t>
  </si>
  <si>
    <t>Colindale</t>
  </si>
  <si>
    <t>NW9 5PE</t>
  </si>
  <si>
    <t>W5 2ES</t>
  </si>
  <si>
    <t>NW2 5AN</t>
  </si>
  <si>
    <t>Long Elmes</t>
  </si>
  <si>
    <t>HA3 6LE</t>
  </si>
  <si>
    <t>Nicholas Breakspear Catholic School</t>
  </si>
  <si>
    <t>Colney Heath Lane</t>
  </si>
  <si>
    <t>St. Albans</t>
  </si>
  <si>
    <t>AL4 0TT</t>
  </si>
  <si>
    <t>East Row</t>
  </si>
  <si>
    <t>North Kensington</t>
  </si>
  <si>
    <t>W10 5AW</t>
  </si>
  <si>
    <t>Boadicea Street</t>
  </si>
  <si>
    <t>N1 0UF</t>
  </si>
  <si>
    <t>Harlesden Road</t>
  </si>
  <si>
    <t>W2 5SR</t>
  </si>
  <si>
    <t>HP1 3EA</t>
  </si>
  <si>
    <t>Finchley Catholic High School</t>
  </si>
  <si>
    <t>Woodside Lane</t>
  </si>
  <si>
    <t>Finchley</t>
  </si>
  <si>
    <t>N12 8TA</t>
  </si>
  <si>
    <t>EN7 6LR</t>
  </si>
  <si>
    <t>Oakington Way</t>
  </si>
  <si>
    <t>N8 9EP</t>
  </si>
  <si>
    <t>Hertford</t>
  </si>
  <si>
    <t>Green End Road</t>
  </si>
  <si>
    <t>HP1 1QW</t>
  </si>
  <si>
    <t>UNDERWOOD ROAD</t>
  </si>
  <si>
    <t>E1 5AW</t>
  </si>
  <si>
    <t>W14 8BZ</t>
  </si>
  <si>
    <t>St Ignatius College</t>
  </si>
  <si>
    <t>Turkey Street</t>
  </si>
  <si>
    <t>EN1 4NP</t>
  </si>
  <si>
    <t>Hazelmere Road</t>
  </si>
  <si>
    <t>AL4 9RW</t>
  </si>
  <si>
    <t>Herlwyn Avenue</t>
  </si>
  <si>
    <t>Ruislip</t>
  </si>
  <si>
    <t>HA4 6EZ</t>
  </si>
  <si>
    <t>Hunters Hill</t>
  </si>
  <si>
    <t>Cannon Road</t>
  </si>
  <si>
    <t>N14 7HE</t>
  </si>
  <si>
    <t>Duke Road</t>
  </si>
  <si>
    <t>Chiswick</t>
  </si>
  <si>
    <t>W4 2DF</t>
  </si>
  <si>
    <t>St Elizabeth Catholic Primary School</t>
  </si>
  <si>
    <t>Bonner Road</t>
  </si>
  <si>
    <t>E2 9JY</t>
  </si>
  <si>
    <t>HACKNEY</t>
  </si>
  <si>
    <t>E9 5SR</t>
  </si>
  <si>
    <t>E1 8DJ</t>
  </si>
  <si>
    <t>EN6 2ES</t>
  </si>
  <si>
    <t>Sunbury on Thames</t>
  </si>
  <si>
    <t>TW16 6QG</t>
  </si>
  <si>
    <t>Hamilton Road</t>
  </si>
  <si>
    <t>N2 0SQ</t>
  </si>
  <si>
    <t>47 Fitzjohn's Avenue</t>
  </si>
  <si>
    <t>Hampstead</t>
  </si>
  <si>
    <t>NW3 6PG</t>
  </si>
  <si>
    <t>AL10 8NN</t>
  </si>
  <si>
    <t>Edinburgh Drive</t>
  </si>
  <si>
    <t>Bury Walk</t>
  </si>
  <si>
    <t>SW3 6QH</t>
  </si>
  <si>
    <t>Hitchin Road</t>
  </si>
  <si>
    <t>SG1 4AE</t>
  </si>
  <si>
    <t>Brook Road</t>
  </si>
  <si>
    <t>Borehamwood</t>
  </si>
  <si>
    <t>St Charles Catholic Sixth Form College</t>
  </si>
  <si>
    <t>W10 6EY</t>
  </si>
  <si>
    <t>Puckeridge</t>
  </si>
  <si>
    <t>SHREWSBURY ROAD</t>
  </si>
  <si>
    <t>W2 5PR</t>
  </si>
  <si>
    <t>22-24 Pont Street</t>
  </si>
  <si>
    <t>SW1X 0AA</t>
  </si>
  <si>
    <t>TW4 7AG</t>
  </si>
  <si>
    <t>Hatfield Road</t>
  </si>
  <si>
    <t>AL1 3RQ</t>
  </si>
  <si>
    <t>Lisson Grove</t>
  </si>
  <si>
    <t>NW1 6LH</t>
  </si>
  <si>
    <t>St Vincent Street</t>
  </si>
  <si>
    <t>W1U 4DF</t>
  </si>
  <si>
    <t>Goodson Road</t>
  </si>
  <si>
    <t>NW10 9LS</t>
  </si>
  <si>
    <t>N11 2AF</t>
  </si>
  <si>
    <t>Greenway</t>
  </si>
  <si>
    <t>Berkhamsted</t>
  </si>
  <si>
    <t>HP4 3LF</t>
  </si>
  <si>
    <t>St Cross Catholic Primary School</t>
  </si>
  <si>
    <t>Upper Marsh Lane</t>
  </si>
  <si>
    <t>EN11 8BN</t>
  </si>
  <si>
    <t>Roxborough Park</t>
  </si>
  <si>
    <t>HA1 3BE</t>
  </si>
  <si>
    <t>Dollis Hill Avenue</t>
  </si>
  <si>
    <t>NW2 6EU</t>
  </si>
  <si>
    <t>N15 6ND</t>
  </si>
  <si>
    <t>Elm Grove</t>
  </si>
  <si>
    <t>N8 9AJ</t>
  </si>
  <si>
    <t>Durants Road</t>
  </si>
  <si>
    <t>Ponders End</t>
  </si>
  <si>
    <t>EN3 7DE</t>
  </si>
  <si>
    <t>HA9 6BE</t>
  </si>
  <si>
    <t>W6 8QE</t>
  </si>
  <si>
    <t>N17 8AZ</t>
  </si>
  <si>
    <t>Teddington</t>
  </si>
  <si>
    <t>TW11 9DD</t>
  </si>
  <si>
    <t>Slough Lane</t>
  </si>
  <si>
    <t>NW9 8YD</t>
  </si>
  <si>
    <t>Brereton Road</t>
  </si>
  <si>
    <t>Cefndy Road</t>
  </si>
  <si>
    <t>Rhyl</t>
  </si>
  <si>
    <t>LL18 2EU</t>
  </si>
  <si>
    <t>Caernarvon Close</t>
  </si>
  <si>
    <t>Shotton</t>
  </si>
  <si>
    <t>Wrexham</t>
  </si>
  <si>
    <t>LL13 7NA</t>
  </si>
  <si>
    <t>St David's Catholic Primary School</t>
  </si>
  <si>
    <t>St David's Lane</t>
  </si>
  <si>
    <t>Mold</t>
  </si>
  <si>
    <t>CH7 1LH</t>
  </si>
  <si>
    <t>CH4 8SG</t>
  </si>
  <si>
    <t>Caernarfon Rd.,</t>
  </si>
  <si>
    <t>Bangor</t>
  </si>
  <si>
    <t>Gwynedd</t>
  </si>
  <si>
    <t>LL57 2UT</t>
  </si>
  <si>
    <t>Prince Charles Road</t>
  </si>
  <si>
    <t>LL13 8TH</t>
  </si>
  <si>
    <t>Holywell</t>
  </si>
  <si>
    <t>Ffordd Llewelyn</t>
  </si>
  <si>
    <t>Flint</t>
  </si>
  <si>
    <t>CH6 5JZ</t>
  </si>
  <si>
    <t>Bodnant Crescent</t>
  </si>
  <si>
    <t>Llandudno</t>
  </si>
  <si>
    <t>LL30 1LL</t>
  </si>
  <si>
    <t>Brackley Avenue</t>
  </si>
  <si>
    <t>Colwyn Bay</t>
  </si>
  <si>
    <t>LL29 7UU</t>
  </si>
  <si>
    <t>Milford Road</t>
  </si>
  <si>
    <t>SY16 2EH</t>
  </si>
  <si>
    <t>St Joseph's Catholic and Anglican High School</t>
  </si>
  <si>
    <t>Sontley Road</t>
  </si>
  <si>
    <t>Longford Road</t>
  </si>
  <si>
    <t>Holyhead</t>
  </si>
  <si>
    <t>LL65 1TR</t>
  </si>
  <si>
    <t>Caernarfon</t>
  </si>
  <si>
    <t>LL55 1PF</t>
  </si>
  <si>
    <t>Dioceses</t>
  </si>
  <si>
    <t>Ribble Drive</t>
  </si>
  <si>
    <t>M45 8NJ</t>
  </si>
  <si>
    <t>Denmark Road</t>
  </si>
  <si>
    <t>M15 6JS</t>
  </si>
  <si>
    <t>Conwy Court</t>
  </si>
  <si>
    <t>Runcorn</t>
  </si>
  <si>
    <t>WA7 2JJ</t>
  </si>
  <si>
    <t>New Hey Road</t>
  </si>
  <si>
    <t>Upton</t>
  </si>
  <si>
    <t>Wirral</t>
  </si>
  <si>
    <t>WA7 4NX</t>
  </si>
  <si>
    <t>SK6 3AX</t>
  </si>
  <si>
    <t>Cheriton Close</t>
  </si>
  <si>
    <t>Hyde</t>
  </si>
  <si>
    <t>SK14 3DQ</t>
  </si>
  <si>
    <t>UPPER BROOK STREET</t>
  </si>
  <si>
    <t>OSWESTRY</t>
  </si>
  <si>
    <t>SY11 2TG</t>
  </si>
  <si>
    <t>Cherry Lane</t>
  </si>
  <si>
    <t>Sale</t>
  </si>
  <si>
    <t>M33 4GY</t>
  </si>
  <si>
    <t>DUKINFIELD</t>
  </si>
  <si>
    <t>Moor Park</t>
  </si>
  <si>
    <t>Macclesfield</t>
  </si>
  <si>
    <t>Chester</t>
  </si>
  <si>
    <t>CH2 3AD</t>
  </si>
  <si>
    <t>CH63 7LF</t>
  </si>
  <si>
    <t>St Winefride's Convent School</t>
  </si>
  <si>
    <t>SHREWSBURY</t>
  </si>
  <si>
    <t>SY1 1TE</t>
  </si>
  <si>
    <t>CH44 5XB</t>
  </si>
  <si>
    <t>CH43 9QR</t>
  </si>
  <si>
    <t>Capenhurst Lane</t>
  </si>
  <si>
    <t>Ellesmere Port</t>
  </si>
  <si>
    <t>CH65 7AQ</t>
  </si>
  <si>
    <t>Greenbank Lane</t>
  </si>
  <si>
    <t>Northwich</t>
  </si>
  <si>
    <t>CW8 1JW</t>
  </si>
  <si>
    <t>Henshall Avenue</t>
  </si>
  <si>
    <t>WA4 1PY</t>
  </si>
  <si>
    <t>Nantwich</t>
  </si>
  <si>
    <t>CW5 7DA</t>
  </si>
  <si>
    <t>BIRKENHEAD</t>
  </si>
  <si>
    <t>CH43 5UT</t>
  </si>
  <si>
    <t>Cheadle Catholic Infant School</t>
  </si>
  <si>
    <t>Conway Road</t>
  </si>
  <si>
    <t>SK8 6DB</t>
  </si>
  <si>
    <t>Keepers Lane</t>
  </si>
  <si>
    <t>CW8 3BY</t>
  </si>
  <si>
    <t>St Mary of the Angels Catholic Primary School</t>
  </si>
  <si>
    <t>Rossall Grove</t>
  </si>
  <si>
    <t>CH66 1NN</t>
  </si>
  <si>
    <t>Grangeway</t>
  </si>
  <si>
    <t>WA7 5YH</t>
  </si>
  <si>
    <t>Wilmslow Road</t>
  </si>
  <si>
    <t>Alderley Edge</t>
  </si>
  <si>
    <t>SK9 7QE</t>
  </si>
  <si>
    <t>CH41 8DU</t>
  </si>
  <si>
    <t>Manor Lane</t>
  </si>
  <si>
    <t>Middlewich</t>
  </si>
  <si>
    <t>M33 3AF</t>
  </si>
  <si>
    <t>Our Lady Mother of the Saviour Catholic Primary School</t>
  </si>
  <si>
    <t>Lapwing Grove</t>
  </si>
  <si>
    <t>WA7 2TP</t>
  </si>
  <si>
    <t>St Anselm's College</t>
  </si>
  <si>
    <t>Manor Hill</t>
  </si>
  <si>
    <t>Birkenhead</t>
  </si>
  <si>
    <t>CH49 1RE</t>
  </si>
  <si>
    <t>CH46 8UG</t>
  </si>
  <si>
    <t>Wellington</t>
  </si>
  <si>
    <t>Telford</t>
  </si>
  <si>
    <t>Floatshall Road</t>
  </si>
  <si>
    <t>Kipling Road</t>
  </si>
  <si>
    <t>CH1 5UU</t>
  </si>
  <si>
    <t>Loreto Grammar School</t>
  </si>
  <si>
    <t>Dunham Road</t>
  </si>
  <si>
    <t>Altrincham</t>
  </si>
  <si>
    <t>WA14 4AH</t>
  </si>
  <si>
    <t>SK1 1EF</t>
  </si>
  <si>
    <t>Fir Grove</t>
  </si>
  <si>
    <t>SK11 7SF</t>
  </si>
  <si>
    <t>Half Moon Lane</t>
  </si>
  <si>
    <t>SK9 3AE</t>
  </si>
  <si>
    <t>Dane Bank Avenue</t>
  </si>
  <si>
    <t>CW2 8AE</t>
  </si>
  <si>
    <t>CH41 7DU</t>
  </si>
  <si>
    <t>Rackhouse Road</t>
  </si>
  <si>
    <t>M23 0BW</t>
  </si>
  <si>
    <t>CH63 7LH</t>
  </si>
  <si>
    <t>SK3 9HX</t>
  </si>
  <si>
    <t>St Ambrose Catholic Primary</t>
  </si>
  <si>
    <t>Rostrevor Road</t>
  </si>
  <si>
    <t>Adswood</t>
  </si>
  <si>
    <t>SK3 8LQ</t>
  </si>
  <si>
    <t>Prenton</t>
  </si>
  <si>
    <t>Innage Gardens</t>
  </si>
  <si>
    <t>Bridgnorth</t>
  </si>
  <si>
    <t>WV16 4HW</t>
  </si>
  <si>
    <t>WA15 6TQ</t>
  </si>
  <si>
    <t>Hough Hill Road</t>
  </si>
  <si>
    <t>Stalybridge</t>
  </si>
  <si>
    <t>SK15 2HB</t>
  </si>
  <si>
    <t>Turner Lane</t>
  </si>
  <si>
    <t>SK14 4AG</t>
  </si>
  <si>
    <t>Atherton Street</t>
  </si>
  <si>
    <t>Wallasey</t>
  </si>
  <si>
    <t>St James' Catholic High School</t>
  </si>
  <si>
    <t>St James' Way</t>
  </si>
  <si>
    <t>SK8 6PZ</t>
  </si>
  <si>
    <t>The Willows</t>
  </si>
  <si>
    <t>Frodsham</t>
  </si>
  <si>
    <t>Cardinal Newman Catholic High School</t>
  </si>
  <si>
    <t>Bridgewater Avenue</t>
  </si>
  <si>
    <t>WA4 1RX</t>
  </si>
  <si>
    <t>Mellock Lane</t>
  </si>
  <si>
    <t>CH64 9RW</t>
  </si>
  <si>
    <t>OLD WREXHAM ROAD</t>
  </si>
  <si>
    <t>CHESTER</t>
  </si>
  <si>
    <t>Seacombe Drive</t>
  </si>
  <si>
    <t>CH66 2BD</t>
  </si>
  <si>
    <t>SS Peter &amp; Paul Catholic Primary School</t>
  </si>
  <si>
    <t>All Hallows Catholic College</t>
  </si>
  <si>
    <t>SK11 8LB</t>
  </si>
  <si>
    <t>WIRRAL</t>
  </si>
  <si>
    <t>CH49 6LL</t>
  </si>
  <si>
    <t>New Park Road</t>
  </si>
  <si>
    <t>SY1 2SP</t>
  </si>
  <si>
    <t>TF2 7HG</t>
  </si>
  <si>
    <t>Newall Green</t>
  </si>
  <si>
    <t>M23 2YS</t>
  </si>
  <si>
    <t>Park Grove</t>
  </si>
  <si>
    <t>CH41 2TD</t>
  </si>
  <si>
    <t>Belgrave Avenue</t>
  </si>
  <si>
    <t>CW12 1HT</t>
  </si>
  <si>
    <t>Dunkery Road</t>
  </si>
  <si>
    <t>Wythenshawe</t>
  </si>
  <si>
    <t>WA4 3AG</t>
  </si>
  <si>
    <t>TF1 3ER</t>
  </si>
  <si>
    <t>Wheatland Lane</t>
  </si>
  <si>
    <t>CH44 7ED</t>
  </si>
  <si>
    <t>WA7 2NL</t>
  </si>
  <si>
    <t>Coronation Crescent</t>
  </si>
  <si>
    <t>Madeley</t>
  </si>
  <si>
    <t>CH62 6AE</t>
  </si>
  <si>
    <t>SK15 3JL</t>
  </si>
  <si>
    <t>Harrytown Catholic High School</t>
  </si>
  <si>
    <t>Harrytown Lane</t>
  </si>
  <si>
    <t>SK6 3BU</t>
  </si>
  <si>
    <t>Manor Park South</t>
  </si>
  <si>
    <t>Knutsford</t>
  </si>
  <si>
    <t>Marley Road</t>
  </si>
  <si>
    <t>SK12 1LY</t>
  </si>
  <si>
    <t>St Martin's Lane</t>
  </si>
  <si>
    <t>WA7 6HZ</t>
  </si>
  <si>
    <t>SK10 3HJ</t>
  </si>
  <si>
    <t>Sherbourne Road</t>
  </si>
  <si>
    <t>CH65 5EW</t>
  </si>
  <si>
    <t>Foliage Road</t>
  </si>
  <si>
    <t>Urban Road</t>
  </si>
  <si>
    <t>WA15 8HT</t>
  </si>
  <si>
    <t>Hale Barns</t>
  </si>
  <si>
    <t>WA15 0HE</t>
  </si>
  <si>
    <t>Lock Lane</t>
  </si>
  <si>
    <t>Partington</t>
  </si>
  <si>
    <t>M31 4PJ</t>
  </si>
  <si>
    <t>Wash Lane</t>
  </si>
  <si>
    <t>WA4 1JD</t>
  </si>
  <si>
    <t>Woodford Lane</t>
  </si>
  <si>
    <t>CW7 2JS</t>
  </si>
  <si>
    <t>S43 4TJ</t>
  </si>
  <si>
    <t>L31 8BW</t>
  </si>
  <si>
    <t>N/A</t>
  </si>
  <si>
    <t>Abbey Catholic Primary School</t>
  </si>
  <si>
    <t>All Souls' Catholic Primary School</t>
  </si>
  <si>
    <t>Our Lady of the Wayside Catholic Primary School</t>
  </si>
  <si>
    <t>Rye St Antony</t>
  </si>
  <si>
    <t>St Augustines Catholic High School</t>
  </si>
  <si>
    <t>St Francis' Catholic Primary School</t>
  </si>
  <si>
    <t>St Giles Catholic Primary School</t>
  </si>
  <si>
    <t>St John Fisher Catholic College</t>
  </si>
  <si>
    <t>Trinity Catholic School</t>
  </si>
  <si>
    <t>Our Lady of Ransom School</t>
  </si>
  <si>
    <t>St Anne Line Catholic Junior School</t>
  </si>
  <si>
    <t>St Bede's Catholic Primary School &amp; Nursery</t>
  </si>
  <si>
    <t>Corpus Christi Catholic High School</t>
  </si>
  <si>
    <t>Our Lady of Mount Carmel Catholic Primary School</t>
  </si>
  <si>
    <t>Emmaus Catholic and Church of England Primary School</t>
  </si>
  <si>
    <t>Immaculate Conception Catholic Primary School</t>
  </si>
  <si>
    <t>St Marys Catholic Primary School</t>
  </si>
  <si>
    <t>Corpus Christi Catholic Sports College</t>
  </si>
  <si>
    <t>Our Lady &amp; St Patrick's Catholic Primary School</t>
  </si>
  <si>
    <t>St Benedict's Catholic High School</t>
  </si>
  <si>
    <t>St James Catholic Primary School</t>
  </si>
  <si>
    <t>St Mary &amp; St Andrew's Catholic Primary School</t>
  </si>
  <si>
    <t>St Teresas Catholic Primary School</t>
  </si>
  <si>
    <t>St Wulstan's &amp; St Edmund's Catholic Primary School &amp; Nursery</t>
  </si>
  <si>
    <t>Holy Spirit Catholic Primary School</t>
  </si>
  <si>
    <t>St Anthonys Catholic Primary School</t>
  </si>
  <si>
    <t>St Ignatius' Catholic Primary School</t>
  </si>
  <si>
    <t>St Winefrides Catholic Primary School</t>
  </si>
  <si>
    <t>Carleton House Preparatory School</t>
  </si>
  <si>
    <t>Great Crosby Catholic Primary School</t>
  </si>
  <si>
    <t>Haydock English Martyrs Catholic Primary School</t>
  </si>
  <si>
    <t>Our Lady Star of the Sea Catholic Primary School</t>
  </si>
  <si>
    <t>St John Bosco Catholic Primary School</t>
  </si>
  <si>
    <t>St Marks Catholic Primary School</t>
  </si>
  <si>
    <t>St Richard's Catholic Primary School</t>
  </si>
  <si>
    <t>St Sebastians Catholic Primary School</t>
  </si>
  <si>
    <t>St Therese's Catholic Primary School</t>
  </si>
  <si>
    <t>St Francis Xavier School</t>
  </si>
  <si>
    <t>St Peter's Catholic College of Maths and Computing</t>
  </si>
  <si>
    <t>St Martin de Porres Catholic Primary School</t>
  </si>
  <si>
    <t>St Edmund Campion Catholic Primary School</t>
  </si>
  <si>
    <t>St Edwards Catholic Primary School</t>
  </si>
  <si>
    <t>St Norbert's Catholic Primary School</t>
  </si>
  <si>
    <t>St Patrick's School</t>
  </si>
  <si>
    <t>Trinity School</t>
  </si>
  <si>
    <t>FCJ Catholic Primary School</t>
  </si>
  <si>
    <t>Notre Dame du Rosaire Catholic Primary School</t>
  </si>
  <si>
    <t>St Amand's Catholic Primary School</t>
  </si>
  <si>
    <t>St Edward's Royal Free Ecumenical Middle School</t>
  </si>
  <si>
    <t>St John's Cathedral Catholic Primary School</t>
  </si>
  <si>
    <t>St Swithun Wells Catholic Primary School</t>
  </si>
  <si>
    <t>St Swithun's Catholic Primary School</t>
  </si>
  <si>
    <t>Holy Trinity</t>
  </si>
  <si>
    <t>Our Lady &amp; St John Catholic College</t>
  </si>
  <si>
    <t>St Marys RC Primary School</t>
  </si>
  <si>
    <t>Christ The King Catholic Primary School</t>
  </si>
  <si>
    <t>SS John Fisher and Thomas More Catholic Primary School</t>
  </si>
  <si>
    <t>St Monica's Catholic Primary School</t>
  </si>
  <si>
    <t>St Saviours Catholic Primary School</t>
  </si>
  <si>
    <t>Bishop Challoner School</t>
  </si>
  <si>
    <t>Corpus Christi School</t>
  </si>
  <si>
    <t>Notre Dame Catholic Primary School</t>
  </si>
  <si>
    <t>SS Peter and Paul Catholic Primary School</t>
  </si>
  <si>
    <t>St Andrew's Catholic Primary School</t>
  </si>
  <si>
    <t>St Chad's Catholic Primary School</t>
  </si>
  <si>
    <t>St Thomas the Apostle College</t>
  </si>
  <si>
    <t>Holy Rood Catholic Primary School</t>
  </si>
  <si>
    <t>Mount Carmel Catholic Primary School</t>
  </si>
  <si>
    <t>Our Lady of Grace Catholic Infant School</t>
  </si>
  <si>
    <t>St Joan of Arc Catholic School</t>
  </si>
  <si>
    <t>St Pauls Catholic College</t>
  </si>
  <si>
    <t>St Rose's Catholic Infants School</t>
  </si>
  <si>
    <t>The Sacred Heart Language College</t>
  </si>
  <si>
    <t>Chelmsley Road</t>
  </si>
  <si>
    <t>Woodland Street</t>
  </si>
  <si>
    <t>Hawthorn Lane</t>
  </si>
  <si>
    <t>EAST MEADWAY</t>
  </si>
  <si>
    <t>Broad Lane</t>
  </si>
  <si>
    <t>Manor House Road</t>
  </si>
  <si>
    <t>Lindale Drive</t>
  </si>
  <si>
    <t>Winterfold</t>
  </si>
  <si>
    <t>Kents Hill Road</t>
  </si>
  <si>
    <t>MARSH LANE</t>
  </si>
  <si>
    <t>Dynea Road</t>
  </si>
  <si>
    <t>Llangewydd Raod</t>
  </si>
  <si>
    <t>Fairfax Road</t>
  </si>
  <si>
    <t>Tide Grove</t>
  </si>
  <si>
    <t>Rowden Hill</t>
  </si>
  <si>
    <t>St James Square</t>
  </si>
  <si>
    <t>County Road</t>
  </si>
  <si>
    <t>Wadworth Street</t>
  </si>
  <si>
    <t>Roberts Road</t>
  </si>
  <si>
    <t>Millhouses Lane</t>
  </si>
  <si>
    <t>NETHERTON ROAD</t>
  </si>
  <si>
    <t>Clumber Street North</t>
  </si>
  <si>
    <t>Dunsmuir Grove</t>
  </si>
  <si>
    <t>Prior Street</t>
  </si>
  <si>
    <t>Beechwood Avenue</t>
  </si>
  <si>
    <t>LOW GRANGE AVENUE</t>
  </si>
  <si>
    <t>Dene House Road</t>
  </si>
  <si>
    <t>WOLVISTON MILL LANE</t>
  </si>
  <si>
    <t>Ellison Road</t>
  </si>
  <si>
    <t>Harris Street</t>
  </si>
  <si>
    <t>Hylton Road</t>
  </si>
  <si>
    <t>HARTON HOUSE ROAD EAST</t>
  </si>
  <si>
    <t>Monkchester Road</t>
  </si>
  <si>
    <t>Red Lonning</t>
  </si>
  <si>
    <t>Sizer Street</t>
  </si>
  <si>
    <t>HALTON MOOR AVENUE</t>
  </si>
  <si>
    <t>Hookstone Drive</t>
  </si>
  <si>
    <t>Furness Place</t>
  </si>
  <si>
    <t>St Philip's Avenue</t>
  </si>
  <si>
    <t>OAKWOOD LANE</t>
  </si>
  <si>
    <t>Roughwood Drive</t>
  </si>
  <si>
    <t>Meadway</t>
  </si>
  <si>
    <t>Fir Tree Drive South</t>
  </si>
  <si>
    <t>SCHOOL LANE</t>
  </si>
  <si>
    <t>Wigan Road</t>
  </si>
  <si>
    <t>ARNCLIFFE ROAD</t>
  </si>
  <si>
    <t>HALL LANE</t>
  </si>
  <si>
    <t>Hedgefield Road</t>
  </si>
  <si>
    <t>North Drive</t>
  </si>
  <si>
    <t>Ridley Lane</t>
  </si>
  <si>
    <t>GREEN LANE</t>
  </si>
  <si>
    <t>St James' Road</t>
  </si>
  <si>
    <t>SPEKE ROAD</t>
  </si>
  <si>
    <t>SANDY LANE</t>
  </si>
  <si>
    <t>Pitt Street</t>
  </si>
  <si>
    <t>Gardners Drive</t>
  </si>
  <si>
    <t>WEST CROSS AVENUE</t>
  </si>
  <si>
    <t>Llanbadarn Road</t>
  </si>
  <si>
    <t>1 Winterscale St</t>
  </si>
  <si>
    <t>CROSS LANES</t>
  </si>
  <si>
    <t>Woodside Way</t>
  </si>
  <si>
    <t>Ardwell Lane</t>
  </si>
  <si>
    <t>CHURCH STREET</t>
  </si>
  <si>
    <t>Ashlawn Drive,</t>
  </si>
  <si>
    <t>Sandon Close</t>
  </si>
  <si>
    <t>The Drove</t>
  </si>
  <si>
    <t>Longlands Road</t>
  </si>
  <si>
    <t>PARK AVENUE</t>
  </si>
  <si>
    <t>Grammar School Road</t>
  </si>
  <si>
    <t>Alvaston Street</t>
  </si>
  <si>
    <t>Pymore Road</t>
  </si>
  <si>
    <t>Chapel St Ope</t>
  </si>
  <si>
    <t>Buckfast Road</t>
  </si>
  <si>
    <t>312 Farnborough Road</t>
  </si>
  <si>
    <t>Millfield Avenue</t>
  </si>
  <si>
    <t>Coronation Road</t>
  </si>
  <si>
    <t>Bishopsfield Road</t>
  </si>
  <si>
    <t>Rue Des Monts</t>
  </si>
  <si>
    <t>57 Midanbury Lane</t>
  </si>
  <si>
    <t>Leigh Lane</t>
  </si>
  <si>
    <t>Mitre Street</t>
  </si>
  <si>
    <t>Hallfield Road</t>
  </si>
  <si>
    <t>John Street</t>
  </si>
  <si>
    <t>Bacup St</t>
  </si>
  <si>
    <t>Edward St The Mosses</t>
  </si>
  <si>
    <t>Douglas Green</t>
  </si>
  <si>
    <t>Rushton Street</t>
  </si>
  <si>
    <t>Mayfield Avenue</t>
  </si>
  <si>
    <t>Chappell Rd</t>
  </si>
  <si>
    <t>Trough Road</t>
  </si>
  <si>
    <t>OLD CHESTER ROAD</t>
  </si>
  <si>
    <t>KENYON AVENUE</t>
  </si>
  <si>
    <t>Firbank Road</t>
  </si>
  <si>
    <t>Coppice Drive</t>
  </si>
  <si>
    <t>Etchells Street</t>
  </si>
  <si>
    <t>St Monica's Close</t>
  </si>
  <si>
    <t>GREENBANK LANE</t>
  </si>
  <si>
    <t>Huddersfield Road</t>
  </si>
  <si>
    <t>Woodchurch Road</t>
  </si>
  <si>
    <t>Cricket Green</t>
  </si>
  <si>
    <t>THORNTON RD</t>
  </si>
  <si>
    <t>Canon Close</t>
  </si>
  <si>
    <t>St Mark Street</t>
  </si>
  <si>
    <t>Greenbank Road</t>
  </si>
  <si>
    <t>BUCKINGHAM ROAD</t>
  </si>
  <si>
    <t>Georges Road</t>
  </si>
  <si>
    <t>25 St Edmunds Terrace</t>
  </si>
  <si>
    <t>Church Avenue</t>
  </si>
  <si>
    <t>Perry Green</t>
  </si>
  <si>
    <t>Great Hadham Road</t>
  </si>
  <si>
    <t>High Elms Lane</t>
  </si>
  <si>
    <t>CROSS DEEP</t>
  </si>
  <si>
    <t>Treadgold Street</t>
  </si>
  <si>
    <t>Masbro Road</t>
  </si>
  <si>
    <t>Whitford Street</t>
  </si>
  <si>
    <t>Tile Hill</t>
  </si>
  <si>
    <t>TILE CROSS</t>
  </si>
  <si>
    <t>Hall Green</t>
  </si>
  <si>
    <t>Boldmere</t>
  </si>
  <si>
    <t>Hordern Road</t>
  </si>
  <si>
    <t>Southern Way</t>
  </si>
  <si>
    <t>LEYTON</t>
  </si>
  <si>
    <t>Great Ropers Lane</t>
  </si>
  <si>
    <t>Bretton</t>
  </si>
  <si>
    <t>Ilkley</t>
  </si>
  <si>
    <t>Moorthorpe</t>
  </si>
  <si>
    <t>HALEWOOD</t>
  </si>
  <si>
    <t>LEYLAND</t>
  </si>
  <si>
    <t>Whittle le Woods</t>
  </si>
  <si>
    <t>WOOLTON</t>
  </si>
  <si>
    <t>Edenfield Crescent</t>
  </si>
  <si>
    <t>OLD GLOSSOP</t>
  </si>
  <si>
    <t>MAPPERLEY ROAD</t>
  </si>
  <si>
    <t>Buckfast</t>
  </si>
  <si>
    <t>St Andrews</t>
  </si>
  <si>
    <t>Haslingden</t>
  </si>
  <si>
    <t>Pensby</t>
  </si>
  <si>
    <t>Richards Castle</t>
  </si>
  <si>
    <t>Halebarns</t>
  </si>
  <si>
    <t>Bermondsey</t>
  </si>
  <si>
    <t>Basuto Road</t>
  </si>
  <si>
    <t>New Southgate</t>
  </si>
  <si>
    <t>PERIVALE</t>
  </si>
  <si>
    <t>Acton</t>
  </si>
  <si>
    <t>Brook Green</t>
  </si>
  <si>
    <t>Uttoxeter</t>
  </si>
  <si>
    <t>South Ockendon</t>
  </si>
  <si>
    <t>Benfleet</t>
  </si>
  <si>
    <t>Forest Gate</t>
  </si>
  <si>
    <t>Barking</t>
  </si>
  <si>
    <t>Cwmbran</t>
  </si>
  <si>
    <t>YEOVIL</t>
  </si>
  <si>
    <t>March</t>
  </si>
  <si>
    <t>Nr Sheffield</t>
  </si>
  <si>
    <t>WORKSOP</t>
  </si>
  <si>
    <t>Newcastle Upon Tyne</t>
  </si>
  <si>
    <t>BILLINGHAM</t>
  </si>
  <si>
    <t>SOUTH SHIELDS</t>
  </si>
  <si>
    <t>Morecambe</t>
  </si>
  <si>
    <t>Tadcaster</t>
  </si>
  <si>
    <t>Elland</t>
  </si>
  <si>
    <t>LITHERLAND</t>
  </si>
  <si>
    <t>Tyldesley</t>
  </si>
  <si>
    <t>Nr Ormskirk</t>
  </si>
  <si>
    <t>Milford Haven</t>
  </si>
  <si>
    <t>REDCAR</t>
  </si>
  <si>
    <t>Amersham</t>
  </si>
  <si>
    <t>Near Daventry</t>
  </si>
  <si>
    <t>Sleaford</t>
  </si>
  <si>
    <t>New Mills</t>
  </si>
  <si>
    <t>Paignton</t>
  </si>
  <si>
    <t>Bodmin</t>
  </si>
  <si>
    <t>Sturminster Newton</t>
  </si>
  <si>
    <t>Newton Abbot</t>
  </si>
  <si>
    <t>Wantage</t>
  </si>
  <si>
    <t>Droylsden</t>
  </si>
  <si>
    <t>Ludlow</t>
  </si>
  <si>
    <t>ELLESMERE PORT</t>
  </si>
  <si>
    <t>NORTHWICH</t>
  </si>
  <si>
    <t>MACCLESFIELD</t>
  </si>
  <si>
    <t>Catford</t>
  </si>
  <si>
    <t>KINGSTON UPON THAMES</t>
  </si>
  <si>
    <t>Shooters Hill</t>
  </si>
  <si>
    <t>Barnes</t>
  </si>
  <si>
    <t>HYTHE</t>
  </si>
  <si>
    <t>Bethnal Green</t>
  </si>
  <si>
    <t>Twickenham</t>
  </si>
  <si>
    <t>GREENFORD</t>
  </si>
  <si>
    <t>FELTHAM</t>
  </si>
  <si>
    <t>Chelsea</t>
  </si>
  <si>
    <t>Kilburn</t>
  </si>
  <si>
    <t>WREXHAM</t>
  </si>
  <si>
    <t>B37 5GA</t>
  </si>
  <si>
    <t>DY1 3BY</t>
  </si>
  <si>
    <t>CV6 2FR</t>
  </si>
  <si>
    <t>WV11 2LT</t>
  </si>
  <si>
    <t>DY8 2XL</t>
  </si>
  <si>
    <t>WV1 2BS</t>
  </si>
  <si>
    <t>CV4 9LB</t>
  </si>
  <si>
    <t>CV8 2JY</t>
  </si>
  <si>
    <t>WS7 3XL</t>
  </si>
  <si>
    <t>ST14 7JX</t>
  </si>
  <si>
    <t>OX9 2AB</t>
  </si>
  <si>
    <t>ST4 6SP</t>
  </si>
  <si>
    <t>B7 5HA</t>
  </si>
  <si>
    <t>WS15 1BN</t>
  </si>
  <si>
    <t>RM8 2JN</t>
  </si>
  <si>
    <t>CM19 4LU</t>
  </si>
  <si>
    <t>E6 6EE</t>
  </si>
  <si>
    <t>BS15 8PX</t>
  </si>
  <si>
    <t>BS11 0PA</t>
  </si>
  <si>
    <t>SN15 2AH</t>
  </si>
  <si>
    <t>BS7 8HP</t>
  </si>
  <si>
    <t>GL50 3QG</t>
  </si>
  <si>
    <t>NR8 5AG</t>
  </si>
  <si>
    <t>CB9 9DE</t>
  </si>
  <si>
    <t>NR33 0DG</t>
  </si>
  <si>
    <t>DN4 0JN</t>
  </si>
  <si>
    <t>S40 4ST</t>
  </si>
  <si>
    <t>S66 7JU</t>
  </si>
  <si>
    <t>S8 7TR</t>
  </si>
  <si>
    <t>DH8 7SN</t>
  </si>
  <si>
    <t>NE4 9XZ</t>
  </si>
  <si>
    <t>TS24 0DX</t>
  </si>
  <si>
    <t>NE2 1PS</t>
  </si>
  <si>
    <t>NE38 0HL</t>
  </si>
  <si>
    <t>TS24 9PA</t>
  </si>
  <si>
    <t>TS24 7HT</t>
  </si>
  <si>
    <t>NE10 0QY</t>
  </si>
  <si>
    <t>NE25 9EG</t>
  </si>
  <si>
    <t>CA14 3PD</t>
  </si>
  <si>
    <t>PR1 1TT</t>
  </si>
  <si>
    <t>PR1 7DR</t>
  </si>
  <si>
    <t>PR2 9HH</t>
  </si>
  <si>
    <t>HD6 2NT</t>
  </si>
  <si>
    <t>L33 8XF</t>
  </si>
  <si>
    <t>L32 0TP</t>
  </si>
  <si>
    <t>L3 2DU</t>
  </si>
  <si>
    <t>WA9 2JE</t>
  </si>
  <si>
    <t>L10 9LG</t>
  </si>
  <si>
    <t>WA8 8JN</t>
  </si>
  <si>
    <t>L25 2RW</t>
  </si>
  <si>
    <t>L23 5TF</t>
  </si>
  <si>
    <t>L33 1DZ</t>
  </si>
  <si>
    <t>L40 3PP</t>
  </si>
  <si>
    <t>WA5 4PN</t>
  </si>
  <si>
    <t>WA5 2PN</t>
  </si>
  <si>
    <t>L35 6NN</t>
  </si>
  <si>
    <t>L13 5TE</t>
  </si>
  <si>
    <t>SA12 7HL</t>
  </si>
  <si>
    <t>TS17 9JP</t>
  </si>
  <si>
    <t>TS7 0PZ</t>
  </si>
  <si>
    <t>DE55 7EN</t>
  </si>
  <si>
    <t>LE4 0FJ</t>
  </si>
  <si>
    <t>DE7 4LF</t>
  </si>
  <si>
    <t>DN16 2LW</t>
  </si>
  <si>
    <t>DN20 8BB</t>
  </si>
  <si>
    <t>NG8 3EZ</t>
  </si>
  <si>
    <t>DT6 3TR</t>
  </si>
  <si>
    <t>TQ11 0EA</t>
  </si>
  <si>
    <t>TQ14 8LY</t>
  </si>
  <si>
    <t>RG45 6PB</t>
  </si>
  <si>
    <t>RG14 2AW</t>
  </si>
  <si>
    <t>SL6 7EG</t>
  </si>
  <si>
    <t>SL5 9JF</t>
  </si>
  <si>
    <t>SO22 4JB</t>
  </si>
  <si>
    <t>SO18 4DJ</t>
  </si>
  <si>
    <t>OL9 7HA</t>
  </si>
  <si>
    <t>BB6 7SN</t>
  </si>
  <si>
    <t>M40 9HF</t>
  </si>
  <si>
    <t>BB6 8EQ</t>
  </si>
  <si>
    <t>BB2 2RY</t>
  </si>
  <si>
    <t>M15 5BJ</t>
  </si>
  <si>
    <t>M14 5RB</t>
  </si>
  <si>
    <t>CH61 5YD</t>
  </si>
  <si>
    <t>CH42 4NE</t>
  </si>
  <si>
    <t>CW10 9DH</t>
  </si>
  <si>
    <t>SK2 5LB</t>
  </si>
  <si>
    <t>SK7 5PL</t>
  </si>
  <si>
    <t>WA16 8AL</t>
  </si>
  <si>
    <t>CH49 6LJ</t>
  </si>
  <si>
    <t>CT16 2QB</t>
  </si>
  <si>
    <t>SE16 4UP</t>
  </si>
  <si>
    <t>CR9 2EE</t>
  </si>
  <si>
    <t>SE9 6NS</t>
  </si>
  <si>
    <t>SE15 2EB</t>
  </si>
  <si>
    <t>DA16 3QG</t>
  </si>
  <si>
    <t>SW9 0TQ</t>
  </si>
  <si>
    <t>SE18 7BN</t>
  </si>
  <si>
    <t>NW3 2AE</t>
  </si>
  <si>
    <t>TW5 0RL</t>
  </si>
  <si>
    <t>N6 5LY</t>
  </si>
  <si>
    <t>HA3 0NB</t>
  </si>
  <si>
    <t>UB6 7AF</t>
  </si>
  <si>
    <t>TW3 3EJ</t>
  </si>
  <si>
    <t>WD25 0SS</t>
  </si>
  <si>
    <t>HA4 9HS</t>
  </si>
  <si>
    <t>WD6 5HL</t>
  </si>
  <si>
    <t>SG11 1RZ</t>
  </si>
  <si>
    <t>HA5 5RA</t>
  </si>
  <si>
    <t>W14 0LT</t>
  </si>
  <si>
    <t>UB10 8QY</t>
  </si>
  <si>
    <t>LL13 7EN</t>
  </si>
  <si>
    <t>CH8 7NJ</t>
  </si>
  <si>
    <t>Updated on:</t>
  </si>
  <si>
    <t>MK12 6AY</t>
  </si>
  <si>
    <t>Valid Return - week 2</t>
  </si>
  <si>
    <t>Valid Return - week 3</t>
  </si>
  <si>
    <t>DN4 5EP</t>
  </si>
  <si>
    <t>BH11 9EH</t>
  </si>
  <si>
    <t>WS6 6PG</t>
  </si>
  <si>
    <t>ST5 2SJ</t>
  </si>
  <si>
    <t>BL3 3DE</t>
  </si>
  <si>
    <t>Valid Return - week 4</t>
  </si>
  <si>
    <t>CV2 4DW</t>
  </si>
  <si>
    <t>B76 2SP</t>
  </si>
  <si>
    <t>IP4 4EU</t>
  </si>
  <si>
    <t>LS11 7JS</t>
  </si>
  <si>
    <t>CF44 7PP</t>
  </si>
  <si>
    <t>SP3 6RF</t>
  </si>
  <si>
    <t>DE23 6SB</t>
  </si>
  <si>
    <t>DT4 0RH</t>
  </si>
  <si>
    <t>BH15 3HY</t>
  </si>
  <si>
    <t>PL5 1NE</t>
  </si>
  <si>
    <t>BR2 0BS</t>
  </si>
  <si>
    <t>Valid Return - week 5</t>
  </si>
  <si>
    <t>B14 5AL</t>
  </si>
  <si>
    <t>IG8 8AX</t>
  </si>
  <si>
    <t>NR34 9PQ</t>
  </si>
  <si>
    <t>DL16 6SL</t>
  </si>
  <si>
    <t>HD2 2JT</t>
  </si>
  <si>
    <t>Xaverian College</t>
  </si>
  <si>
    <t>CH4 8HX</t>
  </si>
  <si>
    <t>SE2 9PX</t>
  </si>
  <si>
    <t>CV5 7GX</t>
  </si>
  <si>
    <t>WV14 7BL</t>
  </si>
  <si>
    <t>IG9 5NH</t>
  </si>
  <si>
    <t>TS25 4HA</t>
  </si>
  <si>
    <t>NE33 4PG</t>
  </si>
  <si>
    <t>CA28 9PG</t>
  </si>
  <si>
    <t>WN5 8NU</t>
  </si>
  <si>
    <t>YO17 7DB</t>
  </si>
  <si>
    <t>EX13 5BE</t>
  </si>
  <si>
    <t>CH43 7TE</t>
  </si>
  <si>
    <t>WN5 7AA</t>
  </si>
  <si>
    <t>Valid Return - week 6</t>
  </si>
  <si>
    <t>BA11 3AP</t>
  </si>
  <si>
    <t>CH49 5LE</t>
  </si>
  <si>
    <t>GU14 8LS</t>
  </si>
  <si>
    <t>NN11 6UF</t>
  </si>
  <si>
    <t>WN5 9LW</t>
  </si>
  <si>
    <t>PR9 9RR</t>
  </si>
  <si>
    <t>RADNOR DRIVE</t>
  </si>
  <si>
    <t>SR3 2BB</t>
  </si>
  <si>
    <t>BA1 4EH</t>
  </si>
  <si>
    <t>CM11 2UB</t>
  </si>
  <si>
    <t>CO3 9BE</t>
  </si>
  <si>
    <t>E7 9PN</t>
  </si>
  <si>
    <t>LS18 5AB</t>
  </si>
  <si>
    <t>PR9 7DU</t>
  </si>
  <si>
    <t>YO24 1BJ</t>
  </si>
  <si>
    <t>TQ1 4RN</t>
  </si>
  <si>
    <t>RG12 7RD</t>
  </si>
  <si>
    <t>WD5 0HW</t>
  </si>
  <si>
    <t>SG2 8QJ</t>
  </si>
  <si>
    <t>Valid Return - week 7</t>
  </si>
  <si>
    <t>CM1 4BS</t>
  </si>
  <si>
    <t>NP7 5UD</t>
  </si>
  <si>
    <t>CF3 5NX</t>
  </si>
  <si>
    <t>HX2 8JY</t>
  </si>
  <si>
    <t>WA5 1NS</t>
  </si>
  <si>
    <t>MK41 7UL</t>
  </si>
  <si>
    <t>DN16 2TF</t>
  </si>
  <si>
    <t>CH43 1UQ</t>
  </si>
  <si>
    <t>WN6 7RN</t>
  </si>
  <si>
    <t>BR6 9JT</t>
  </si>
  <si>
    <t>Valid Return - week 8</t>
  </si>
  <si>
    <t>L12 8SJ</t>
  </si>
  <si>
    <t>CA28 7TE</t>
  </si>
  <si>
    <t>BD9 5AT</t>
  </si>
  <si>
    <t>WA2 7SB</t>
  </si>
  <si>
    <t>RG30 4BE</t>
  </si>
  <si>
    <t>CF14 5AS</t>
  </si>
  <si>
    <t>WN6 7RH</t>
  </si>
  <si>
    <t>BS16 3QR</t>
  </si>
  <si>
    <t>NP22 3RU</t>
  </si>
  <si>
    <t>Valid Return - week 9</t>
  </si>
  <si>
    <t>Wimbledon College</t>
  </si>
  <si>
    <t>Edge Hill</t>
  </si>
  <si>
    <t>SW19 4NS</t>
  </si>
  <si>
    <t>Valid Return - week 10</t>
  </si>
  <si>
    <t>Valid Return - week 11</t>
  </si>
  <si>
    <t>Valid Return - week 12</t>
  </si>
  <si>
    <t>M38 0WH</t>
  </si>
  <si>
    <t>Schools outstanding</t>
  </si>
  <si>
    <t>Total Number of Schools/Colleges</t>
  </si>
  <si>
    <t>Valid Return - week 13</t>
  </si>
  <si>
    <t>CH46 2RP</t>
  </si>
  <si>
    <t>Valid Return - week 14</t>
  </si>
  <si>
    <t>ST7 2PG</t>
  </si>
  <si>
    <t>Valid Return - week 15</t>
  </si>
  <si>
    <t>Valid Return - week 16</t>
  </si>
  <si>
    <t>B19 1PH</t>
  </si>
  <si>
    <t>ST2 8AU</t>
  </si>
  <si>
    <t>M32 9PD</t>
  </si>
  <si>
    <t>return rate)</t>
  </si>
  <si>
    <t>schools (</t>
  </si>
  <si>
    <t>schools have valid returns out of</t>
  </si>
  <si>
    <t>Valid Return - week 17</t>
  </si>
  <si>
    <t>Valid Return - week 18</t>
  </si>
  <si>
    <t>Week Beginning-Ending</t>
  </si>
  <si>
    <t>Valid Return - week 19</t>
  </si>
  <si>
    <t>Valid Return - week 20</t>
  </si>
  <si>
    <t>BL5 3DU</t>
  </si>
  <si>
    <t>LS23 6DL</t>
  </si>
  <si>
    <t>Valid Return - week 22</t>
  </si>
  <si>
    <t>Valid Return - week 21</t>
  </si>
  <si>
    <t>Valid Return - week 24</t>
  </si>
  <si>
    <t>Valid Return - week 23</t>
  </si>
  <si>
    <t>Valid Return - Week X</t>
  </si>
  <si>
    <t>20 Blue Moon Way</t>
  </si>
  <si>
    <t>M14 7SH</t>
  </si>
  <si>
    <t>Our Lady &amp; St Joseph's Catholic Primary School</t>
  </si>
  <si>
    <t>NE66 2NU</t>
  </si>
  <si>
    <t>Tyne and Wear</t>
  </si>
  <si>
    <t>NE21 4BQ</t>
  </si>
  <si>
    <t>St Thomas More Catholic Comprehensive School</t>
  </si>
  <si>
    <t>Trinity Catholic College</t>
  </si>
  <si>
    <t>Ormerod Road</t>
  </si>
  <si>
    <t>BB10 3AA</t>
  </si>
  <si>
    <t>Queen Street</t>
  </si>
  <si>
    <t>Shrewsbury Cathedral Catholic Primary School</t>
  </si>
  <si>
    <t>Deanwood Drive</t>
  </si>
  <si>
    <t>Newman Catholic College</t>
  </si>
  <si>
    <t>Cumber Lane</t>
  </si>
  <si>
    <t>L35 2XG</t>
  </si>
  <si>
    <t>Leeside Avenue</t>
  </si>
  <si>
    <t>L32 9QX</t>
  </si>
  <si>
    <t>Upper Essex Street</t>
  </si>
  <si>
    <t>L8 6QB</t>
  </si>
  <si>
    <t>NN15 7JZ</t>
  </si>
  <si>
    <t>M6 5WX</t>
  </si>
  <si>
    <t>E7 8HU</t>
  </si>
  <si>
    <t>Lower High Street</t>
  </si>
  <si>
    <t>Spendmore Lane</t>
  </si>
  <si>
    <t>Henley-on-Thames</t>
  </si>
  <si>
    <t>Lordens Road</t>
  </si>
  <si>
    <t>L14 8UD</t>
  </si>
  <si>
    <t>MacDonald Road</t>
  </si>
  <si>
    <t>M44 5LH</t>
  </si>
  <si>
    <t>NW3 6NP</t>
  </si>
  <si>
    <t>St Matthew Academy</t>
  </si>
  <si>
    <t>Oldfield Lane</t>
  </si>
  <si>
    <t>BA2 3NR</t>
  </si>
  <si>
    <t>M22 9NW</t>
  </si>
  <si>
    <t>145 Menlove Avenue</t>
  </si>
  <si>
    <t>L18 3EE</t>
  </si>
  <si>
    <t>John Henry Newman Catholic College</t>
  </si>
  <si>
    <t>PR6 7EB</t>
  </si>
  <si>
    <t>Nell Lane</t>
  </si>
  <si>
    <t>M21 7SW</t>
  </si>
  <si>
    <t>Blessed John Henry Newman Catholic College</t>
  </si>
  <si>
    <t>PO1 1RX</t>
  </si>
  <si>
    <t>St Teresa's</t>
  </si>
  <si>
    <t>LS24 9JG</t>
  </si>
  <si>
    <t>BL1 6PQ</t>
  </si>
  <si>
    <t>St Anne's Catholic High School for Girls</t>
  </si>
  <si>
    <t>St Catherine Catholic Primary School</t>
  </si>
  <si>
    <t>St Columba's College</t>
  </si>
  <si>
    <t>St Mary's Priory Infant School</t>
  </si>
  <si>
    <t>St Raphael's Catholic Primary School</t>
  </si>
  <si>
    <t>SG8 7DB</t>
  </si>
  <si>
    <t>M20 4UZ</t>
  </si>
  <si>
    <t>St Clare's Catholic Primary School</t>
  </si>
  <si>
    <t>St Elizabeth's Road</t>
  </si>
  <si>
    <t>St Francis of Assisi Catholic Technology College</t>
  </si>
  <si>
    <t>St John the Evangelist Catholic Primary School</t>
  </si>
  <si>
    <t>St Mark's Catholic Primary School</t>
  </si>
  <si>
    <t>St Mary's the Mount Catholic Primary School</t>
  </si>
  <si>
    <t>St David's Catholic College</t>
  </si>
  <si>
    <t>St Paul's Catholic Primary</t>
  </si>
  <si>
    <t>St Rose's School</t>
  </si>
  <si>
    <t>St Austin's Place</t>
  </si>
  <si>
    <t>St Kentigern's Catholic Primary School</t>
  </si>
  <si>
    <t>St Bede's Catholic Junior School</t>
  </si>
  <si>
    <t>St Francis de Sales Catholic Junior School</t>
  </si>
  <si>
    <t>St Mary's College</t>
  </si>
  <si>
    <t>St Matthews Catholic Primary School</t>
  </si>
  <si>
    <t>St Wilfrid's Catholic Primary School</t>
  </si>
  <si>
    <t>St Bede's Catholic High School</t>
  </si>
  <si>
    <t>St Cuthbert's Catholic Primary &amp; Nursery School</t>
  </si>
  <si>
    <t>St Teresa of Lisieux Catholic Primary School</t>
  </si>
  <si>
    <t>St Teilo's Catholic Primary School</t>
  </si>
  <si>
    <t>St Ethelbert's Catholic Primary School</t>
  </si>
  <si>
    <t>St Boniface's Catholic College</t>
  </si>
  <si>
    <t>St Antony's Catholic College</t>
  </si>
  <si>
    <t>St Wilfrid's Terrace</t>
  </si>
  <si>
    <t>St Augustines Catholic Primary School</t>
  </si>
  <si>
    <t>St Christopher's Catholic Primary School</t>
  </si>
  <si>
    <t>St Peters Catholic Primary School</t>
  </si>
  <si>
    <t>St Francis Xavier College</t>
  </si>
  <si>
    <t>St Georges Cathedral Catholic Primary School</t>
  </si>
  <si>
    <t>St Mary's Catholic Infant School</t>
  </si>
  <si>
    <t>St Stephen's Catholic Primary School</t>
  </si>
  <si>
    <t>St Pius X Catholic High School</t>
  </si>
  <si>
    <t>St William's Catholic Primary School</t>
  </si>
  <si>
    <t>Ss Peter and Paul Catholic Primary School</t>
  </si>
  <si>
    <t>St Augustine Webster Catholic Primary School</t>
  </si>
  <si>
    <t>St John Vianney School</t>
  </si>
  <si>
    <t>St Edmund's College</t>
  </si>
  <si>
    <t>St Thomas More Roman Catholic Academy</t>
  </si>
  <si>
    <t>BS11 0SU</t>
  </si>
  <si>
    <t>IG1 4AS</t>
  </si>
  <si>
    <t>Benton Road</t>
  </si>
  <si>
    <t>M23 1HP</t>
  </si>
  <si>
    <t>B37 5DP</t>
  </si>
  <si>
    <t>Hope Academy</t>
  </si>
  <si>
    <t>Ashton Road</t>
  </si>
  <si>
    <t>Myles Standish Way</t>
  </si>
  <si>
    <t>PR7 3LS</t>
  </si>
  <si>
    <t>Claremont Terrace</t>
  </si>
  <si>
    <t>NE24 2LE</t>
  </si>
  <si>
    <t>CV6 5BX</t>
  </si>
  <si>
    <t>St Mary and St Joseph's Catholic Primary School</t>
  </si>
  <si>
    <t>Note: The totals on this page do not include those schools that have submitted returns which have outstanding queries.  These are marked as "Query - Week n" on diocesan sheets.</t>
  </si>
  <si>
    <t>CF32 9AB</t>
  </si>
  <si>
    <t>Priory School</t>
  </si>
  <si>
    <t>Holy Family Roman Catholic Primary School</t>
  </si>
  <si>
    <t>Vale Lane</t>
  </si>
  <si>
    <t>W3 0DY</t>
  </si>
  <si>
    <t>NW10 3RN</t>
  </si>
  <si>
    <t>St Richard Reynolds Catholic Primary School</t>
  </si>
  <si>
    <t>Clifden Road</t>
  </si>
  <si>
    <t>TW1 4LT</t>
  </si>
  <si>
    <t>St Richard Reynolds Catholic High School</t>
  </si>
  <si>
    <t>L4 1UN</t>
  </si>
  <si>
    <t>St Michael's Catholic Academy</t>
  </si>
  <si>
    <t>M33 5NW</t>
  </si>
  <si>
    <t>Our Lady of Grace Catholic Academy</t>
  </si>
  <si>
    <t>Chesterfield Road</t>
  </si>
  <si>
    <t>TW16 6JE</t>
  </si>
  <si>
    <t>LE15 6EH</t>
  </si>
  <si>
    <t>DN11 0NB</t>
  </si>
  <si>
    <t>NE29 7BT</t>
  </si>
  <si>
    <t>BB2 4SR</t>
  </si>
  <si>
    <t>St Bede's &amp; St Joseph's Catholic College</t>
  </si>
  <si>
    <t>Blessed Sacrament Catholic Primary School</t>
  </si>
  <si>
    <t>Query</t>
  </si>
  <si>
    <t>O/S queries</t>
  </si>
  <si>
    <t>Cathedral School of St Mary</t>
  </si>
  <si>
    <t>Priory Catholic Primary School</t>
  </si>
  <si>
    <t>TF10 7HU</t>
  </si>
  <si>
    <t>NE31 1RZ</t>
  </si>
  <si>
    <t>CB2 1EN</t>
  </si>
  <si>
    <t>TF2 9SQ</t>
  </si>
  <si>
    <t>St John XXIII Catholic Primary School</t>
  </si>
  <si>
    <t>St Oswald's Catholic Primary School</t>
  </si>
  <si>
    <t>Austin Friars</t>
  </si>
  <si>
    <t>Temple Park Road</t>
  </si>
  <si>
    <t>NE34 0QA</t>
  </si>
  <si>
    <t>M6 8AA</t>
  </si>
  <si>
    <t>DL15 9DN</t>
  </si>
  <si>
    <t>LA9 5HB</t>
  </si>
  <si>
    <t>The Marist School</t>
  </si>
  <si>
    <t>St Winifred's Catholic Primary School</t>
  </si>
  <si>
    <t>BL9 6ER</t>
  </si>
  <si>
    <t>St Joseph's &amp; St Gregory's Catholic Primary School</t>
  </si>
  <si>
    <t>RM2 6HH</t>
  </si>
  <si>
    <t>NG2 7QY</t>
  </si>
  <si>
    <t>BB9 5BL</t>
  </si>
  <si>
    <t>UB2 4BH</t>
  </si>
  <si>
    <t>TS3 7HD</t>
  </si>
  <si>
    <t>SN3 1AR</t>
  </si>
  <si>
    <t>SL1 1TB</t>
  </si>
  <si>
    <t>EX8 1TA</t>
  </si>
  <si>
    <t>TF7 5EJ</t>
  </si>
  <si>
    <t>Parkham Street</t>
  </si>
  <si>
    <t>SW11 3DQ</t>
  </si>
  <si>
    <t>CF31 2DN</t>
  </si>
  <si>
    <t>WA10 3AG</t>
  </si>
  <si>
    <t>L21 3TE</t>
  </si>
  <si>
    <t>SA12 6YN</t>
  </si>
  <si>
    <t>SA1 2BE</t>
  </si>
  <si>
    <t>PO2 9AX</t>
  </si>
  <si>
    <t>SY8 4DZ</t>
  </si>
  <si>
    <t>W12 9BY</t>
  </si>
  <si>
    <t>OX16 9YA</t>
  </si>
  <si>
    <t>CO1 2QB</t>
  </si>
  <si>
    <t>NP23 4EF</t>
  </si>
  <si>
    <t>SN16 9BB</t>
  </si>
  <si>
    <t>L5 3LW</t>
  </si>
  <si>
    <t>WA2 0ER</t>
  </si>
  <si>
    <t>PR25 4SJ</t>
  </si>
  <si>
    <t>NG18 3NJ</t>
  </si>
  <si>
    <t>S71 2LF</t>
  </si>
  <si>
    <t>NE40 4UN</t>
  </si>
  <si>
    <t>RM12 5LN</t>
  </si>
  <si>
    <t>DT9 6EN</t>
  </si>
  <si>
    <t>Our Lady and St Joseph's Catholic Academy</t>
  </si>
  <si>
    <t>Our Lady of the Angels Catholic Primary School</t>
  </si>
  <si>
    <t>St Mary's Catholic Voluntary Academy</t>
  </si>
  <si>
    <t>Lea Road</t>
  </si>
  <si>
    <t>Holy Name Catholic Voluntary Academy</t>
  </si>
  <si>
    <t>B30 1HN</t>
  </si>
  <si>
    <t>LA15 8LB</t>
  </si>
  <si>
    <t>FY5 3JW</t>
  </si>
  <si>
    <t>WN2 2DG</t>
  </si>
  <si>
    <t>YO21 1UX</t>
  </si>
  <si>
    <t>CT1 1NE</t>
  </si>
  <si>
    <t>BA21 4EG</t>
  </si>
  <si>
    <t>LA4 5PS</t>
  </si>
  <si>
    <t>CV22 7AF</t>
  </si>
  <si>
    <t>CH45 9LT</t>
  </si>
  <si>
    <t>L5 5AF</t>
  </si>
  <si>
    <t>Total valid returns</t>
  </si>
  <si>
    <t>% including o/s queries</t>
  </si>
  <si>
    <t>E9 6LG</t>
  </si>
  <si>
    <t>BS4 1HD</t>
  </si>
  <si>
    <t>M33 2JA</t>
  </si>
  <si>
    <t>ValidReturnReceived</t>
  </si>
  <si>
    <t>SchoolName</t>
  </si>
  <si>
    <t>Address1</t>
  </si>
  <si>
    <t>Address2</t>
  </si>
  <si>
    <t>Address3</t>
  </si>
  <si>
    <t>Postcode</t>
  </si>
  <si>
    <t>Diocese</t>
  </si>
  <si>
    <t>St Mary Magdalene Catholic Primary</t>
  </si>
  <si>
    <t>Rydes Hill Preparatory School</t>
  </si>
  <si>
    <t>Rydes Hill House</t>
  </si>
  <si>
    <t>Annecy Catholic Primary School</t>
  </si>
  <si>
    <t>Sutton Avenue</t>
  </si>
  <si>
    <t>Seaford</t>
  </si>
  <si>
    <t>BN25 4LF</t>
  </si>
  <si>
    <t>Cardinal Newman Catholic Primary School</t>
  </si>
  <si>
    <t>Arch Road</t>
  </si>
  <si>
    <t>Walton-on-Thames</t>
  </si>
  <si>
    <t>KT12 4QT</t>
  </si>
  <si>
    <t>Cardinal Newman Catholic Secondary School</t>
  </si>
  <si>
    <t>The Upper Drive</t>
  </si>
  <si>
    <t>HOVE</t>
  </si>
  <si>
    <t>BN3 6ND</t>
  </si>
  <si>
    <t>Main</t>
  </si>
  <si>
    <t>GORING STREET</t>
  </si>
  <si>
    <t>WORTHING</t>
  </si>
  <si>
    <t>BN12 5AF</t>
  </si>
  <si>
    <t>Cottesmore St Mary's Catholic Primary School</t>
  </si>
  <si>
    <t>BN3 6NB</t>
  </si>
  <si>
    <t>Cranmore Catholic Primary School</t>
  </si>
  <si>
    <t>Epsom Road</t>
  </si>
  <si>
    <t>West Horsley</t>
  </si>
  <si>
    <t>KT24 6AT</t>
  </si>
  <si>
    <t>English Martyrs Primary School</t>
  </si>
  <si>
    <t>MAIN OFFICE</t>
  </si>
  <si>
    <t>DERWENT DRIVE</t>
  </si>
  <si>
    <t>BN12 6LA</t>
  </si>
  <si>
    <t>Ongar Hill</t>
  </si>
  <si>
    <t>Weybridge</t>
  </si>
  <si>
    <t>KT15 1BP</t>
  </si>
  <si>
    <t>Mayfield School</t>
  </si>
  <si>
    <t>The Old Palace</t>
  </si>
  <si>
    <t>Mayfield</t>
  </si>
  <si>
    <t>TN20 6PH</t>
  </si>
  <si>
    <t>Notre Dame Catholic Senior School</t>
  </si>
  <si>
    <t>Cobham</t>
  </si>
  <si>
    <t>KT11 1HA</t>
  </si>
  <si>
    <t>Rottingdean</t>
  </si>
  <si>
    <t>Brighton</t>
  </si>
  <si>
    <t>BN2 7HA</t>
  </si>
  <si>
    <t>Worthing</t>
  </si>
  <si>
    <t>Our Lady Queen of Heaven Catholic Primary School</t>
  </si>
  <si>
    <t>Our Lady Queen of Heaven RC Primary</t>
  </si>
  <si>
    <t>Hare Lane</t>
  </si>
  <si>
    <t>CRAWLEY</t>
  </si>
  <si>
    <t>RH11 7PZ</t>
  </si>
  <si>
    <t>Old London Road</t>
  </si>
  <si>
    <t>HASTINGS</t>
  </si>
  <si>
    <t>TN35 5NA</t>
  </si>
  <si>
    <t>Mayfield Lane</t>
  </si>
  <si>
    <t>Wadhurst</t>
  </si>
  <si>
    <t>TN5 6DQ</t>
  </si>
  <si>
    <t>Salesian School</t>
  </si>
  <si>
    <t>Guildford Road</t>
  </si>
  <si>
    <t>Chertsey</t>
  </si>
  <si>
    <t>KT16 9LU</t>
  </si>
  <si>
    <t>St Alban's Catholic Primary School</t>
  </si>
  <si>
    <t>Beauchamp Road</t>
  </si>
  <si>
    <t>East Molesey</t>
  </si>
  <si>
    <t>KT8 2PG</t>
  </si>
  <si>
    <t>St Andrew's Catholic Secondary School</t>
  </si>
  <si>
    <t>Leatherhead</t>
  </si>
  <si>
    <t>KT22 7JP</t>
  </si>
  <si>
    <t>Free Prae Road</t>
  </si>
  <si>
    <t>CHERTSEY</t>
  </si>
  <si>
    <t>KT16 8ET</t>
  </si>
  <si>
    <t>Court Road</t>
  </si>
  <si>
    <t>Banstead</t>
  </si>
  <si>
    <t>SM7 2PH</t>
  </si>
  <si>
    <t>Tomlinscote Way</t>
  </si>
  <si>
    <t>Camberley</t>
  </si>
  <si>
    <t>GU16 8PY</t>
  </si>
  <si>
    <t>St Bede's Catholic Secondary School</t>
  </si>
  <si>
    <t>Redhill</t>
  </si>
  <si>
    <t>RH1 2LQ</t>
  </si>
  <si>
    <t>BN1 6UT</t>
  </si>
  <si>
    <t>St Catherines Catholic Primary School</t>
  </si>
  <si>
    <t>Highdown Drive</t>
  </si>
  <si>
    <t>LITTLEHAMPTON</t>
  </si>
  <si>
    <t>BN17 6HL</t>
  </si>
  <si>
    <t>St Charles Borromeo Catholic Primary School</t>
  </si>
  <si>
    <t>Portmore Way</t>
  </si>
  <si>
    <t>KT13 8JD</t>
  </si>
  <si>
    <t>St Clement's Catholic Primary School</t>
  </si>
  <si>
    <t>Fennells Mead</t>
  </si>
  <si>
    <t>Epsom</t>
  </si>
  <si>
    <t>KT17 1TX</t>
  </si>
  <si>
    <t>St Cuthbert Mayne Catholic Primary School</t>
  </si>
  <si>
    <t>St Nicolas Avenue</t>
  </si>
  <si>
    <t>Cranleigh</t>
  </si>
  <si>
    <t>GU6 7AQ</t>
  </si>
  <si>
    <t>Bagshot Road</t>
  </si>
  <si>
    <t>Egham</t>
  </si>
  <si>
    <t>TW20 0RY</t>
  </si>
  <si>
    <t>St Dunstan's Catholic Primary School</t>
  </si>
  <si>
    <t>Onslow Crescent</t>
  </si>
  <si>
    <t>Woking</t>
  </si>
  <si>
    <t>GU22 7AX</t>
  </si>
  <si>
    <t>St Edmunds Catholic Primary School</t>
  </si>
  <si>
    <t>Godalming</t>
  </si>
  <si>
    <t>GU7 1PF</t>
  </si>
  <si>
    <t>Whyteleafe Road</t>
  </si>
  <si>
    <t>Caterham</t>
  </si>
  <si>
    <t>CR3 5ED</t>
  </si>
  <si>
    <t>St Francis of Assisi Catholic Primary School</t>
  </si>
  <si>
    <t>Southgate Drive</t>
  </si>
  <si>
    <t>Crawley</t>
  </si>
  <si>
    <t>RH10 6HD</t>
  </si>
  <si>
    <t>WEYBRIDGE ROAD</t>
  </si>
  <si>
    <t>ADDLESTONE</t>
  </si>
  <si>
    <t>SURREY</t>
  </si>
  <si>
    <t>KT15 2QS</t>
  </si>
  <si>
    <t>St George's Catholic Junior School</t>
  </si>
  <si>
    <t>Thames Street</t>
  </si>
  <si>
    <t>KT13 8NL</t>
  </si>
  <si>
    <t>St Hugh of Lincoln C Catholic Primary School</t>
  </si>
  <si>
    <t>Five Oaks Close</t>
  </si>
  <si>
    <t>GU21 8TU</t>
  </si>
  <si>
    <t>St John The Baptist Catholic Primary School</t>
  </si>
  <si>
    <t>Whitehawk Hill Road</t>
  </si>
  <si>
    <t>East Sussex</t>
  </si>
  <si>
    <t>BN2 0AH</t>
  </si>
  <si>
    <t>St John the Baptist Catholic Secondary School</t>
  </si>
  <si>
    <t>Elmbridge Lane</t>
  </si>
  <si>
    <t>GU22 9AL</t>
  </si>
  <si>
    <t>St John's Beaumont Catholic Primary School</t>
  </si>
  <si>
    <t>Priest Hill</t>
  </si>
  <si>
    <t>Old Windsor</t>
  </si>
  <si>
    <t>SL4 2JN</t>
  </si>
  <si>
    <t>Blackbridge Lane</t>
  </si>
  <si>
    <t>Horsham</t>
  </si>
  <si>
    <t>RH12 1RR</t>
  </si>
  <si>
    <t>HAZELGROVE ROAD</t>
  </si>
  <si>
    <t>HAYWARDS HEATH</t>
  </si>
  <si>
    <t>RH16 3PQ</t>
  </si>
  <si>
    <t>Davey Drive</t>
  </si>
  <si>
    <t>BRIGHTON</t>
  </si>
  <si>
    <t>BN1 7BF</t>
  </si>
  <si>
    <t>Dorking</t>
  </si>
  <si>
    <t>RH4 3JA</t>
  </si>
  <si>
    <t>155</t>
  </si>
  <si>
    <t>GU2 8YH</t>
  </si>
  <si>
    <t>Rosebank</t>
  </si>
  <si>
    <t>KT18 7RT</t>
  </si>
  <si>
    <t>Linkfield Lane</t>
  </si>
  <si>
    <t>St Joseph's Specialist School and College</t>
  </si>
  <si>
    <t>Amlets Lane</t>
  </si>
  <si>
    <t>GU6 7DH</t>
  </si>
  <si>
    <t>St Mary Magdalen Catholic Primary School</t>
  </si>
  <si>
    <t>Spring Street</t>
  </si>
  <si>
    <t>BN1 3EF</t>
  </si>
  <si>
    <t>St Mary Star of the Sea Primary School</t>
  </si>
  <si>
    <t>54</t>
  </si>
  <si>
    <t>Magdalen Road</t>
  </si>
  <si>
    <t>St Leonards on Sea</t>
  </si>
  <si>
    <t>TN37 6EU</t>
  </si>
  <si>
    <t>Cobden Road</t>
  </si>
  <si>
    <t>BN11 4BD</t>
  </si>
  <si>
    <t>Church Rd</t>
  </si>
  <si>
    <t>Portslade</t>
  </si>
  <si>
    <t>BN41 1LB</t>
  </si>
  <si>
    <t>Chapel Green</t>
  </si>
  <si>
    <t>CROWBOROUGH</t>
  </si>
  <si>
    <t>TN6 2LB</t>
  </si>
  <si>
    <t>Main Office</t>
  </si>
  <si>
    <t>GLAMIS STREET</t>
  </si>
  <si>
    <t>BOGNOR REGIS</t>
  </si>
  <si>
    <t>PO21 1DJ</t>
  </si>
  <si>
    <t>St Pancras Catholic Primary School</t>
  </si>
  <si>
    <t>St Pancras Catholic School</t>
  </si>
  <si>
    <t>De Montfort Road</t>
  </si>
  <si>
    <t>Lewes</t>
  </si>
  <si>
    <t>BN7 1SR</t>
  </si>
  <si>
    <t>St Paul's Catholic College</t>
  </si>
  <si>
    <t>Jane Murray Way</t>
  </si>
  <si>
    <t>Burgess Hill</t>
  </si>
  <si>
    <t>RH15 8GA</t>
  </si>
  <si>
    <t>Hampton Court Way</t>
  </si>
  <si>
    <t>Thames Ditton</t>
  </si>
  <si>
    <t>KT7 0LP</t>
  </si>
  <si>
    <t>Chapmans Lane</t>
  </si>
  <si>
    <t>East Grinstead</t>
  </si>
  <si>
    <t>RH19 1JB</t>
  </si>
  <si>
    <t>Sullington Way</t>
  </si>
  <si>
    <t>Shoreham by Sea</t>
  </si>
  <si>
    <t>BN43 6PJ</t>
  </si>
  <si>
    <t>KT22 7JN</t>
  </si>
  <si>
    <t>St Peter's Catholic Secondary School</t>
  </si>
  <si>
    <t>Horseshoe Lane East</t>
  </si>
  <si>
    <t>GU1 2TN</t>
  </si>
  <si>
    <t>St Philip Howard Catholic Secondary School</t>
  </si>
  <si>
    <t>Elm Grove South</t>
  </si>
  <si>
    <t>Barnham</t>
  </si>
  <si>
    <t>PO22 0EN</t>
  </si>
  <si>
    <t>St Philips Catholic Primary School</t>
  </si>
  <si>
    <t>LONDON ROAD</t>
  </si>
  <si>
    <t>ARUNDEL</t>
  </si>
  <si>
    <t>BN18 9BA</t>
  </si>
  <si>
    <t>St Philip's Catholic School</t>
  </si>
  <si>
    <t>UCKFIELD</t>
  </si>
  <si>
    <t>TN22 5DJ</t>
  </si>
  <si>
    <t>St Polycarps Catholic Primary School</t>
  </si>
  <si>
    <t>Waverley Lane</t>
  </si>
  <si>
    <t>GU9 8BQ</t>
  </si>
  <si>
    <t>St Richard's Catholic College</t>
  </si>
  <si>
    <t>Ashdown Road</t>
  </si>
  <si>
    <t>BEXHILL-ON-SEA</t>
  </si>
  <si>
    <t>TN40 1SE</t>
  </si>
  <si>
    <t>Cawley Road</t>
  </si>
  <si>
    <t>Chichester</t>
  </si>
  <si>
    <t>PO19 1XB</t>
  </si>
  <si>
    <t>St Robert Southwell Catholic Primary School</t>
  </si>
  <si>
    <t>Lambs Farm Road</t>
  </si>
  <si>
    <t>HORSHAM</t>
  </si>
  <si>
    <t>RH12 4LP</t>
  </si>
  <si>
    <t>Effingham Hill</t>
  </si>
  <si>
    <t>Beech Avenue</t>
  </si>
  <si>
    <t>RH5 6ST</t>
  </si>
  <si>
    <t>St Teresa's School</t>
  </si>
  <si>
    <t>St Thomas a Becket Catholic Primary School</t>
  </si>
  <si>
    <t>3</t>
  </si>
  <si>
    <t>Tutts Barn Lane</t>
  </si>
  <si>
    <t>EASTBOURNE</t>
  </si>
  <si>
    <t>BN22 8XT</t>
  </si>
  <si>
    <t>Horseshoe Lane West</t>
  </si>
  <si>
    <t>GU1 2SX</t>
  </si>
  <si>
    <t>St Wilfrids Catholic Primary School</t>
  </si>
  <si>
    <t>St Wilfrids School</t>
  </si>
  <si>
    <t>Arundel Road</t>
  </si>
  <si>
    <t>Angmering</t>
  </si>
  <si>
    <t>BN16 4JR</t>
  </si>
  <si>
    <t>School Close</t>
  </si>
  <si>
    <t>RH15 9RJ</t>
  </si>
  <si>
    <t>St Wilfrid's Catholic Secondary School</t>
  </si>
  <si>
    <t>ST WILFRIDS WAY, OLD HORSHAM ROAD</t>
  </si>
  <si>
    <t>RH11 8PG</t>
  </si>
  <si>
    <t>The Marist Catholic Primary School</t>
  </si>
  <si>
    <t>Old Woking Road</t>
  </si>
  <si>
    <t>West Byfleet</t>
  </si>
  <si>
    <t>KT14 6HS</t>
  </si>
  <si>
    <t>Woldingham School</t>
  </si>
  <si>
    <t>Marden Park</t>
  </si>
  <si>
    <t>Woldingham</t>
  </si>
  <si>
    <t>CR3 7YA</t>
  </si>
  <si>
    <t>Worth School</t>
  </si>
  <si>
    <t>Paddockhurst Road</t>
  </si>
  <si>
    <t>Turners Hill</t>
  </si>
  <si>
    <t>RH10 4SD</t>
  </si>
  <si>
    <t>Archbishop Ilsley Catholic Secondary School</t>
  </si>
  <si>
    <t>Bishop Milner Catholic Secondary School</t>
  </si>
  <si>
    <t>BURTON ROAD</t>
  </si>
  <si>
    <t>DUDLEY</t>
  </si>
  <si>
    <t>WEST MIDLANDS</t>
  </si>
  <si>
    <t>Bishop Ullathorne Catholic Secondary School</t>
  </si>
  <si>
    <t>Bishop Walsh Catholic Secondary School</t>
  </si>
  <si>
    <t>Wylde Green Road</t>
  </si>
  <si>
    <t>TIMBERDINE AVENUE</t>
  </si>
  <si>
    <t>WORCESTER</t>
  </si>
  <si>
    <t>Blessed George Napier Catholic Secondary School</t>
  </si>
  <si>
    <t>Blessed George Napier School</t>
  </si>
  <si>
    <t>BANBURY</t>
  </si>
  <si>
    <t>Blessed Mother Teresa's Catholic Primary School</t>
  </si>
  <si>
    <t>Blessed William Howard Catholic School</t>
  </si>
  <si>
    <t>Stafford Road Cardinal Way</t>
  </si>
  <si>
    <t>Cardinal Wiseman Catholic Secondary School and Language College</t>
  </si>
  <si>
    <t>LYTTELTON ROAD</t>
  </si>
  <si>
    <t>STECHFORD</t>
  </si>
  <si>
    <t>Crackley Hall Catholic Primary School</t>
  </si>
  <si>
    <t>BRAKE LANE</t>
  </si>
  <si>
    <t>HAGLEY</t>
  </si>
  <si>
    <t>GREAT BARR</t>
  </si>
  <si>
    <t>PRIEST LANE</t>
  </si>
  <si>
    <t>PERSHORE</t>
  </si>
  <si>
    <t>Hickman Avenue</t>
  </si>
  <si>
    <t>Holy Souls catholic Primary School</t>
  </si>
  <si>
    <t>Acocoks Green</t>
  </si>
  <si>
    <t>24</t>
  </si>
  <si>
    <t>Maryvale Catholic Primary School</t>
  </si>
  <si>
    <t>Oratory Catholic Primary and Nursery School</t>
  </si>
  <si>
    <t>Our Lady &amp; St Chad Catholic Primary School</t>
  </si>
  <si>
    <t>Our Lady &amp; St Kenelm Catholic Primary School</t>
  </si>
  <si>
    <t>West Midlands</t>
  </si>
  <si>
    <t>Our Lady &amp; St Werburgh's Catholic Primary School</t>
  </si>
  <si>
    <t>NUNEATON</t>
  </si>
  <si>
    <t>Our Lady and St Teresa's Catholic Primary School</t>
  </si>
  <si>
    <t>LEAMINGTON SPA</t>
  </si>
  <si>
    <t>Our Lady Of Compassion Catholic Primary School</t>
  </si>
  <si>
    <t>KINETON GREEN ROAD</t>
  </si>
  <si>
    <t>OUR LADY OF FATIMA SCHOOL</t>
  </si>
  <si>
    <t>Our Lady Of Fatima Rc Parish School</t>
  </si>
  <si>
    <t>Our Lady of the Assumption Catholic Primary School</t>
  </si>
  <si>
    <t>Our Lady Queen Of Peace Catholic Primary School</t>
  </si>
  <si>
    <t>Bransford Road St John's</t>
  </si>
  <si>
    <t>Our Ladys Catholic Primary School</t>
  </si>
  <si>
    <t>St Faiths Road</t>
  </si>
  <si>
    <t>ALCESTER</t>
  </si>
  <si>
    <t>Our Ladys Rc School</t>
  </si>
  <si>
    <t>Sacred Heart Rc School</t>
  </si>
  <si>
    <t>BRAYS LANE</t>
  </si>
  <si>
    <t>SS John &amp; Monica Catholic Primary School</t>
  </si>
  <si>
    <t>SS Mary &amp; John Catholic Primary School</t>
  </si>
  <si>
    <t>SS Peter &amp; Paul Catholic Primary &amp; Nursery</t>
  </si>
  <si>
    <t>Newbridge</t>
  </si>
  <si>
    <t>Ss Peter &amp; Paul Catholic Primary School</t>
  </si>
  <si>
    <t>Kingsbury Road</t>
  </si>
  <si>
    <t>The School House</t>
  </si>
  <si>
    <t>Arkle Drive</t>
  </si>
  <si>
    <t>St Aloysius'  Catholic Primary School</t>
  </si>
  <si>
    <t>143</t>
  </si>
  <si>
    <t>Woodstock Road</t>
  </si>
  <si>
    <t>LOWE STREET</t>
  </si>
  <si>
    <t>Camphill Drive</t>
  </si>
  <si>
    <t>St Annes Rc Primary School</t>
  </si>
  <si>
    <t>Chace Avenue</t>
  </si>
  <si>
    <t>Fordbridge Road</t>
  </si>
  <si>
    <t>B37 6LW</t>
  </si>
  <si>
    <t>St Augustine's Catholic High School</t>
  </si>
  <si>
    <t>Heathcote Street</t>
  </si>
  <si>
    <t>KENILWORTH</t>
  </si>
  <si>
    <t>St Austin's Catholic VA Primary School</t>
  </si>
  <si>
    <t>VOLUNTARY AIDED</t>
  </si>
  <si>
    <t>HOLLOWAY LANE</t>
  </si>
  <si>
    <t>REDDITCH WORCESTERSHIRE</t>
  </si>
  <si>
    <t>St Benedicts Catholic High School</t>
  </si>
  <si>
    <t>89A</t>
  </si>
  <si>
    <t>ATHERSTONE</t>
  </si>
  <si>
    <t>Wake Green Rd</t>
  </si>
  <si>
    <t>St Brigids Catholic Primary School CATHOLIC PRIMARY SCHOOL</t>
  </si>
  <si>
    <t>FRANKLEY BEECHES ROAD</t>
  </si>
  <si>
    <t>NORTHFIELD</t>
  </si>
  <si>
    <t>CATHOLIC LANE</t>
  </si>
  <si>
    <t>SEDGLEY</t>
  </si>
  <si>
    <t>Hospital Street</t>
  </si>
  <si>
    <t>St. Columba's Catholic Primary School</t>
  </si>
  <si>
    <t>Off Cotterills Lane</t>
  </si>
  <si>
    <t>St Dominic's Priory Catholic School</t>
  </si>
  <si>
    <t>21 Station Road</t>
  </si>
  <si>
    <t>St Dunstans Catholic Primary School</t>
  </si>
  <si>
    <t>DRAYTON ROAD</t>
  </si>
  <si>
    <t>KINGS HEATH</t>
  </si>
  <si>
    <t>St Edmund Campion Catholic Secondary School &amp; Sixth Form Centre</t>
  </si>
  <si>
    <t>St Edmund's Catholic Secondary School</t>
  </si>
  <si>
    <t>COMPTON PARK</t>
  </si>
  <si>
    <t>COMPTON ROAD WEST</t>
  </si>
  <si>
    <t>St Filumena's Catholic Primary School</t>
  </si>
  <si>
    <t>St. Filumena's Catholic Primary School</t>
  </si>
  <si>
    <t>Blythe Bridge Road</t>
  </si>
  <si>
    <t>St Francis Junior &amp;amp; Infant School</t>
  </si>
  <si>
    <t>BEDWORTH</t>
  </si>
  <si>
    <t>Erdngton Road</t>
  </si>
  <si>
    <t>St Francis Xavier Catholic Primary School</t>
  </si>
  <si>
    <t>Mckean Road</t>
  </si>
  <si>
    <t>Wilnecote Lane</t>
  </si>
  <si>
    <t>St George and St Martin's Catholic Primary School</t>
  </si>
  <si>
    <t>St George and St Teresa Catholic Primary School</t>
  </si>
  <si>
    <t>THORNELOE WALK</t>
  </si>
  <si>
    <t>St Gerard's Catholic Primary School</t>
  </si>
  <si>
    <t>St Gregory the Great Catholic Secondary School</t>
  </si>
  <si>
    <t>St Gregory the Great</t>
  </si>
  <si>
    <t>St Gregory's Catholic Academy</t>
  </si>
  <si>
    <t>St Gregorys Catholic Primary School</t>
  </si>
  <si>
    <t>STRATFORD-UPON-AVON</t>
  </si>
  <si>
    <t>SMETHWICK</t>
  </si>
  <si>
    <t>St Huberts Catholic  Primary School</t>
  </si>
  <si>
    <t>St Huberts Catholic Primary</t>
  </si>
  <si>
    <t>OLDBURY</t>
  </si>
  <si>
    <t>WEST BROMWICH</t>
  </si>
  <si>
    <t>KINETON ROAD</t>
  </si>
  <si>
    <t>ARRAN WAY</t>
  </si>
  <si>
    <t>St John Vianney Catholic Primary School</t>
  </si>
  <si>
    <t>St John Wall Catholic Secondary School</t>
  </si>
  <si>
    <t>Chatsworth Drive</t>
  </si>
  <si>
    <t>St Joseph &amp; St Theresa Catholic Primary School</t>
  </si>
  <si>
    <t>St Joseph's  Catholic Primary School</t>
  </si>
  <si>
    <t>Goldenhall</t>
  </si>
  <si>
    <t>St Josephs Rc School</t>
  </si>
  <si>
    <t>St Josephs Primary School</t>
  </si>
  <si>
    <t>St Joseph's Catholic PriMary School</t>
  </si>
  <si>
    <t>125</t>
  </si>
  <si>
    <t>Hilcrest Road</t>
  </si>
  <si>
    <t>St Joseph's Catholic Primary School &amp; Nursery</t>
  </si>
  <si>
    <t>Droitwich</t>
  </si>
  <si>
    <t>St Josephs College</t>
  </si>
  <si>
    <t>St Joseph's Preparatory Primary School</t>
  </si>
  <si>
    <t>B23 7AB</t>
  </si>
  <si>
    <t>St Margaret Ward Catholic College</t>
  </si>
  <si>
    <t>St Marie's Catholic Primary School and Nursery</t>
  </si>
  <si>
    <t>Mertten's Drive</t>
  </si>
  <si>
    <t>M0SELEY</t>
  </si>
  <si>
    <t>St Martin's Catholic Primary School</t>
  </si>
  <si>
    <t>St Mary &amp; St Benedict Catholic Primary School</t>
  </si>
  <si>
    <t>St Mary And St John Catholic Primary School</t>
  </si>
  <si>
    <t>CALEDONIA ROAD</t>
  </si>
  <si>
    <t>WARWICK</t>
  </si>
  <si>
    <t>St Mary's Catholic Academy</t>
  </si>
  <si>
    <t>Cruso Street</t>
  </si>
  <si>
    <t>Leek</t>
  </si>
  <si>
    <t>SOUTHAM</t>
  </si>
  <si>
    <t>Brierley Hill</t>
  </si>
  <si>
    <t>Queen's Avenue</t>
  </si>
  <si>
    <t>BICESTER</t>
  </si>
  <si>
    <t>Ford Green Road</t>
  </si>
  <si>
    <t>Stanier Street</t>
  </si>
  <si>
    <t>NEWCASTLE</t>
  </si>
  <si>
    <t>WEDNESBURY</t>
  </si>
  <si>
    <t>St Modwen's Catholic Primary School</t>
  </si>
  <si>
    <t>Burton upon Trent</t>
  </si>
  <si>
    <t>St Osburgs Primary and Nursery School</t>
  </si>
  <si>
    <t>St Patricks Catholic Primary School</t>
  </si>
  <si>
    <t>DEEDMORE ROAD</t>
  </si>
  <si>
    <t>WALSALL</t>
  </si>
  <si>
    <t>106</t>
  </si>
  <si>
    <t>WV11 1PG</t>
  </si>
  <si>
    <t>SISEFIELD ROAD</t>
  </si>
  <si>
    <t>KINGS NORTON</t>
  </si>
  <si>
    <t>St Paul's Catholic Secondary School for Girls</t>
  </si>
  <si>
    <t>St Peters Catholic First School</t>
  </si>
  <si>
    <t>St. Peter's Catholic First School</t>
  </si>
  <si>
    <t>Stone Road</t>
  </si>
  <si>
    <t>Malins Road</t>
  </si>
  <si>
    <t>St Thomas Aquinas Catholic Secondary School</t>
  </si>
  <si>
    <t>Stoke onTrent</t>
  </si>
  <si>
    <t>St Thomas More Catholic First Primary School</t>
  </si>
  <si>
    <t>Huthill Lane</t>
  </si>
  <si>
    <t>St Thomas More Rc School</t>
  </si>
  <si>
    <t>St Thomas More Catholic Secondary School</t>
  </si>
  <si>
    <t>DARLASTON LANE</t>
  </si>
  <si>
    <t>WILLENHALL</t>
  </si>
  <si>
    <t>SHAWSDALE ROAD</t>
  </si>
  <si>
    <t>ST WULSTAN'S CATHOLIC PRIMARY SCHOOL</t>
  </si>
  <si>
    <t>STOURPORT ON SEVERN</t>
  </si>
  <si>
    <t>Stuart Bathurst Catholic High School</t>
  </si>
  <si>
    <t>The Oratory Catholic Secondary School</t>
  </si>
  <si>
    <t>The Oratory Preparatory Primary School</t>
  </si>
  <si>
    <t>Trinity Catholic Secondary School</t>
  </si>
  <si>
    <t>Guys Cliffe Avenue</t>
  </si>
  <si>
    <t>Valid Return - week 1</t>
  </si>
  <si>
    <t>All Saints Catholic Secondary School</t>
  </si>
  <si>
    <t>Termling Road</t>
  </si>
  <si>
    <t>Brentwood Ursuline Catholic High School</t>
  </si>
  <si>
    <t>Canon Palmer Catholic School</t>
  </si>
  <si>
    <t>Aldborough Road South</t>
  </si>
  <si>
    <t>De La Salle Catholic Secondary School and Language College</t>
  </si>
  <si>
    <t>Grays Convent Catholic High School</t>
  </si>
  <si>
    <t>College Ave</t>
  </si>
  <si>
    <t>Grays</t>
  </si>
  <si>
    <t>CM18 6JJ</t>
  </si>
  <si>
    <t>Holy Family Technology College</t>
  </si>
  <si>
    <t>Walthamstow House Site</t>
  </si>
  <si>
    <t>Shernhall Street</t>
  </si>
  <si>
    <t>Ilford Ursuline Catholic Prep Primary School</t>
  </si>
  <si>
    <t>2-8 Coventry Road</t>
  </si>
  <si>
    <t>Ilford Ursuline High School</t>
  </si>
  <si>
    <t>Loyola Catholic Preparatory Primary School</t>
  </si>
  <si>
    <t>Our Lady and St George's Catholic Primary School</t>
  </si>
  <si>
    <t>Our Lady Of Lourdes Catholic Primary School</t>
  </si>
  <si>
    <t>LEIGH-ON-SEA</t>
  </si>
  <si>
    <t>Our Lady of Ransom Catholic Primary School</t>
  </si>
  <si>
    <t>RAYLEIGH</t>
  </si>
  <si>
    <t>41</t>
  </si>
  <si>
    <t>Southend-on-Sea</t>
  </si>
  <si>
    <t>Sacred Heart of Mary Girls' Catholic Secondary School</t>
  </si>
  <si>
    <t>St. Mary's Lane</t>
  </si>
  <si>
    <t>Ss Peter and Paul's Catholic Primary School</t>
  </si>
  <si>
    <t>St Angela's Catholic Secondary School</t>
  </si>
  <si>
    <t>St Anne Line Catholic Infants School</t>
  </si>
  <si>
    <t>Basildon Essex</t>
  </si>
  <si>
    <t>St Antony's Catholic Primary School</t>
  </si>
  <si>
    <t>Upton Avenue</t>
  </si>
  <si>
    <t>Cranbrook Road</t>
  </si>
  <si>
    <t>Essex</t>
  </si>
  <si>
    <t>St Benedicts College</t>
  </si>
  <si>
    <t>NORMAN WAY</t>
  </si>
  <si>
    <t>COLCHESTER</t>
  </si>
  <si>
    <t>St Bernard's Catholic High School and Arts College</t>
  </si>
  <si>
    <t>Westcliff-on-SeaEssex</t>
  </si>
  <si>
    <t>St Bonaventure's Catholic Secondary School</t>
  </si>
  <si>
    <t>Boleyn Road FOREST GATE</t>
  </si>
  <si>
    <t>newham</t>
  </si>
  <si>
    <t>St Clares Catholic Primary School</t>
  </si>
  <si>
    <t>CLACTON-ON-SEA</t>
  </si>
  <si>
    <t>MALDON</t>
  </si>
  <si>
    <t>EAGLE WAY</t>
  </si>
  <si>
    <t>SHOEBURYNESS</t>
  </si>
  <si>
    <t>SS3 9RN</t>
  </si>
  <si>
    <t>St Helens Catholic Infant School</t>
  </si>
  <si>
    <t>Swayers Hall Lane</t>
  </si>
  <si>
    <t>Brentwood Essex</t>
  </si>
  <si>
    <t>St Helens Catholic Junior  School</t>
  </si>
  <si>
    <t>St Helens Catholic Primary School</t>
  </si>
  <si>
    <t>Chargeable Lane</t>
  </si>
  <si>
    <t>E13 8DW</t>
  </si>
  <si>
    <t>Westcliff-on-Sea</t>
  </si>
  <si>
    <t>St Joachims Catholic Primary School</t>
  </si>
  <si>
    <t>SHIPMAN RD</t>
  </si>
  <si>
    <t>St John Payne Catholic Comprehensive School</t>
  </si>
  <si>
    <t>St John's Catholic Special School</t>
  </si>
  <si>
    <t>St Joseph The Worker Catholic Primary School</t>
  </si>
  <si>
    <t>St Josephs Catholic Infants School</t>
  </si>
  <si>
    <t>150</t>
  </si>
  <si>
    <t>Vicarage Road</t>
  </si>
  <si>
    <t>THE DRIVE</t>
  </si>
  <si>
    <t>HARWICH</t>
  </si>
  <si>
    <t>115</t>
  </si>
  <si>
    <t>St Marys Lane</t>
  </si>
  <si>
    <t>UPMINSTER</t>
  </si>
  <si>
    <t>Stanford-le-Hope</t>
  </si>
  <si>
    <t>St. Joseph's Catholic Primary School</t>
  </si>
  <si>
    <t>St Mark's West Essex Catholic Secondary School</t>
  </si>
  <si>
    <t>Calcutta Road</t>
  </si>
  <si>
    <t>St Mary's Hare Park Catholic Primary School</t>
  </si>
  <si>
    <t>Howard Road</t>
  </si>
  <si>
    <t>BILLERICAY</t>
  </si>
  <si>
    <t>St Philomena's Catholic Primary School</t>
  </si>
  <si>
    <t>Hadleigh Rd</t>
  </si>
  <si>
    <t>Frinton on Sea</t>
  </si>
  <si>
    <t>St Teresa Catholic Primary School</t>
  </si>
  <si>
    <t>Clairmont Road Lexden</t>
  </si>
  <si>
    <t>ColchesterEssex</t>
  </si>
  <si>
    <t>ELSENHAM CRESCENT</t>
  </si>
  <si>
    <t>BASILDON</t>
  </si>
  <si>
    <t>ROCHFORD</t>
  </si>
  <si>
    <t>Priory Street</t>
  </si>
  <si>
    <t>Ward Avenue</t>
  </si>
  <si>
    <t>St Winefride's Catholic Primary School</t>
  </si>
  <si>
    <t>The Bishops' Church of England and Roman Catholic Primary School</t>
  </si>
  <si>
    <t>Beardsley Drive</t>
  </si>
  <si>
    <t>The Campion Catholic Secondary School</t>
  </si>
  <si>
    <t>Ursuline Catholic Preparatory Primary School</t>
  </si>
  <si>
    <t>HEOL YR YSGOL</t>
  </si>
  <si>
    <t>EBBW VALE</t>
  </si>
  <si>
    <t>Archbishop McGrath Catholic Secondary School</t>
  </si>
  <si>
    <t>Oak Tree Way</t>
  </si>
  <si>
    <t>EVEREST AVENUE</t>
  </si>
  <si>
    <t>Ty Draw Road</t>
  </si>
  <si>
    <t>Mary Immaculate Catholic High School</t>
  </si>
  <si>
    <t>Our Lady &amp; St Michael's Catholic Primary School</t>
  </si>
  <si>
    <t>14</t>
  </si>
  <si>
    <t>Pen-y-Pound</t>
  </si>
  <si>
    <t>Our Lady's Rc Primary School</t>
  </si>
  <si>
    <t>Padre Pio Catholic Primary School</t>
  </si>
  <si>
    <t>Ss Gabriel and Raphael Catholic Primary School</t>
  </si>
  <si>
    <t>Primrose Street</t>
  </si>
  <si>
    <t>TONYPANY</t>
  </si>
  <si>
    <t>St Albans Catholic High School</t>
  </si>
  <si>
    <t>St Albans Catholic Primary School</t>
  </si>
  <si>
    <t>St Aloysius Catholic Primary School</t>
  </si>
  <si>
    <t>St Bernadettes Catholic Primary School</t>
  </si>
  <si>
    <t>St Cadoc's Catholic Primary School</t>
  </si>
  <si>
    <t>St Cuthberts Catholic Primary School</t>
  </si>
  <si>
    <t>St Davids Catholic Primary School</t>
  </si>
  <si>
    <t>St Davids RC Primary School</t>
  </si>
  <si>
    <t>St Davids Cwmbran Catholic Primary School</t>
  </si>
  <si>
    <t>Caldicot Way</t>
  </si>
  <si>
    <t>St Francis Xavier's Catholic Primary School</t>
  </si>
  <si>
    <t>Venns Lane</t>
  </si>
  <si>
    <t>St Gabriels R.C. School</t>
  </si>
  <si>
    <t>Clos Guto</t>
  </si>
  <si>
    <t>CF83 1QH</t>
  </si>
  <si>
    <t>8</t>
  </si>
  <si>
    <t>Maes-y-Cwm Street</t>
  </si>
  <si>
    <t>St Illtyd's Catholic High School</t>
  </si>
  <si>
    <t>Quarry Hill</t>
  </si>
  <si>
    <t>St Illtyds Catholic Primary School</t>
  </si>
  <si>
    <t>St John Lloyd Catholic Primary School</t>
  </si>
  <si>
    <t>St Josephs Catholic Infant&amp;Junior School</t>
  </si>
  <si>
    <t>St Josephs Rc Junior &amp;amp; Infants School</t>
  </si>
  <si>
    <t>SULLY ROAD</t>
  </si>
  <si>
    <t>PENARTH</t>
  </si>
  <si>
    <t>ROSS ON WYE</t>
  </si>
  <si>
    <t>TREDEGAR</t>
  </si>
  <si>
    <t>St Marys &amp; St Patricks Catholic Primary School</t>
  </si>
  <si>
    <t>MONICA ST</t>
  </si>
  <si>
    <t>Wyndham Crescent</t>
  </si>
  <si>
    <t>OLD BULWARK ROAD</t>
  </si>
  <si>
    <t>CHEPSTOW</t>
  </si>
  <si>
    <t>Queens Hill</t>
  </si>
  <si>
    <t>Catholic Rd</t>
  </si>
  <si>
    <t>St Michaels Rc Primary School</t>
  </si>
  <si>
    <t>St Patricks Catholic Junior&amp; Infants School</t>
  </si>
  <si>
    <t>St Patricks Rc School</t>
  </si>
  <si>
    <t>St Philip Evans Catholic Primary School</t>
  </si>
  <si>
    <t>St Robert's Catholic Primary School</t>
  </si>
  <si>
    <t>Catholic Primary School of Christ the King</t>
  </si>
  <si>
    <t>School of Christ the King</t>
  </si>
  <si>
    <t>Christ The King RC School</t>
  </si>
  <si>
    <t>SALISBURY</t>
  </si>
  <si>
    <t>Downside Catholic Secondary School</t>
  </si>
  <si>
    <t>SWINDON</t>
  </si>
  <si>
    <t>Our Lady of Lourdes RC School</t>
  </si>
  <si>
    <t>Our Lady of the Rosary Primary</t>
  </si>
  <si>
    <t>RALPH ALLEN DRIVE</t>
  </si>
  <si>
    <t>BATH</t>
  </si>
  <si>
    <t>St Augustine of Canterbury Catholic Primary School</t>
  </si>
  <si>
    <t>St Augustines Catholic College</t>
  </si>
  <si>
    <t>St Bernadette RC Primary</t>
  </si>
  <si>
    <t>St Bernadette Catholic Secondary School</t>
  </si>
  <si>
    <t>Main Building</t>
  </si>
  <si>
    <t>Fossedale Avenue Whitchurch</t>
  </si>
  <si>
    <t>St Bernard's Catholic Primary</t>
  </si>
  <si>
    <t>St Bonaventure's Catholic Primary School</t>
  </si>
  <si>
    <t>St Brendan's Catholic Sixth Form College</t>
  </si>
  <si>
    <t>St Catharine's Catholic Primary School</t>
  </si>
  <si>
    <t>Stratton St Margaret</t>
  </si>
  <si>
    <t>St Dominics Catholic Primary School</t>
  </si>
  <si>
    <t>Saint Edmund's RC Primary School</t>
  </si>
  <si>
    <t>CALNE</t>
  </si>
  <si>
    <t>St Edward's Catholic Secondary School</t>
  </si>
  <si>
    <t>Romsey</t>
  </si>
  <si>
    <t>WARMINSTER</t>
  </si>
  <si>
    <t>St George's Catholic Primary School</t>
  </si>
  <si>
    <t>St Gildas Catholic Primary School</t>
  </si>
  <si>
    <t>Mary Street</t>
  </si>
  <si>
    <t>St Gregorys Catholic College</t>
  </si>
  <si>
    <t>Combe Hay Lane Odd Down</t>
  </si>
  <si>
    <t>TROWBRIDGE</t>
  </si>
  <si>
    <t>Ocotal Way</t>
  </si>
  <si>
    <t>St Josephs Catholic Primary and Nursery School</t>
  </si>
  <si>
    <t>Burnham-on-Sea</t>
  </si>
  <si>
    <t>BRIDGWATER</t>
  </si>
  <si>
    <t>Bristol Road</t>
  </si>
  <si>
    <t>Portishead</t>
  </si>
  <si>
    <t>St</t>
  </si>
  <si>
    <t>Joseph's Place</t>
  </si>
  <si>
    <t>DEVIZES</t>
  </si>
  <si>
    <t>MALMESBURY</t>
  </si>
  <si>
    <t>St Josephs Catholic Secondary School</t>
  </si>
  <si>
    <t>CHIPPENHAM</t>
  </si>
  <si>
    <t>St Mary's Catholic Secondary School</t>
  </si>
  <si>
    <t>Dorset</t>
  </si>
  <si>
    <t>St Nicholas of Tolentine Catholic Primary School</t>
  </si>
  <si>
    <t>Pennywell Road Lawford's Gate</t>
  </si>
  <si>
    <t>St Osmund's Catholic Primary School</t>
  </si>
  <si>
    <t>St. Patrick's Primary</t>
  </si>
  <si>
    <t>Lacock Road</t>
  </si>
  <si>
    <t>St Pauls Catholic Primary School</t>
  </si>
  <si>
    <t>St Peter's Catholic High School &amp; Sixth Form Centre</t>
  </si>
  <si>
    <t>St Pius Xth Catholic Primary School</t>
  </si>
  <si>
    <t>Wardour Catholic Primary School</t>
  </si>
  <si>
    <t>Tisbury</t>
  </si>
  <si>
    <t>All Saints Interchurch Academy</t>
  </si>
  <si>
    <t>Notre Dame Catholic High School</t>
  </si>
  <si>
    <t>Swaffham, Norfolk</t>
  </si>
  <si>
    <t>19 Westend</t>
  </si>
  <si>
    <t>Old Costessey</t>
  </si>
  <si>
    <t>St Bede's Inter-Church Catholic Secondary School</t>
  </si>
  <si>
    <t>St Benedict's Catholic Secondary School</t>
  </si>
  <si>
    <t>School House</t>
  </si>
  <si>
    <t>St Benets Catholic Primary School</t>
  </si>
  <si>
    <t>St Felix Catholic Primary School</t>
  </si>
  <si>
    <t>St Francis Of Assisi Catholic Primary School</t>
  </si>
  <si>
    <t>SUDBURY</t>
  </si>
  <si>
    <t>St Laurence Catholic Primary School</t>
  </si>
  <si>
    <t>St Louis Catholic Academy</t>
  </si>
  <si>
    <t>St Martha' Catholic Primary School</t>
  </si>
  <si>
    <t>Field Lane</t>
  </si>
  <si>
    <t>Kings Lynn</t>
  </si>
  <si>
    <t>St Mary &amp; St Peter RC Primary School</t>
  </si>
  <si>
    <t>Great Yarmouth</t>
  </si>
  <si>
    <t>IPSWICH</t>
  </si>
  <si>
    <t>Barlborough Hall Catholic Primary School</t>
  </si>
  <si>
    <t>Kirton Lane</t>
  </si>
  <si>
    <t>Holy Rood Roman Catholic Primary</t>
  </si>
  <si>
    <t>Mount St Marys Catholic College</t>
  </si>
  <si>
    <t>Mylnhurst Catholic Preparatory School &amp; Nursery</t>
  </si>
  <si>
    <t>Our Lady and St Joseph's Catholic Primary School</t>
  </si>
  <si>
    <t>Sandringham Road</t>
  </si>
  <si>
    <t>Our Lady of Sorrows Catholic Voluntary Academy</t>
  </si>
  <si>
    <t>Lockwood Road</t>
  </si>
  <si>
    <t>St Anns Catholic Primary School</t>
  </si>
  <si>
    <t>St. Anns Catholic Primary School</t>
  </si>
  <si>
    <t>McIntyre Road</t>
  </si>
  <si>
    <t>Wortley Road</t>
  </si>
  <si>
    <t>St Catherine's Catholic Primary School</t>
  </si>
  <si>
    <t>St Catherines RC School</t>
  </si>
  <si>
    <t>Park Nook</t>
  </si>
  <si>
    <t>Doncaster Road</t>
  </si>
  <si>
    <t>St Helens Roman Catholic Primary Sc</t>
  </si>
  <si>
    <t>Spring Water Avenue</t>
  </si>
  <si>
    <t>St Joseph's &amp; St. Teresa's Catholic Primary School</t>
  </si>
  <si>
    <t>St Joseph's Catholic and Church of England Primary School</t>
  </si>
  <si>
    <t>Calver Crescent</t>
  </si>
  <si>
    <t>Babworth Road</t>
  </si>
  <si>
    <t>Retford</t>
  </si>
  <si>
    <t>St Joseph's Road</t>
  </si>
  <si>
    <t>St Maries Catholic Primary</t>
  </si>
  <si>
    <t>Derbyshire</t>
  </si>
  <si>
    <t>164</t>
  </si>
  <si>
    <t>St Michael &amp; All Angels Catholic Primary School</t>
  </si>
  <si>
    <t>St Michael And All Angels RC School</t>
  </si>
  <si>
    <t>Harworth-Bircotes</t>
  </si>
  <si>
    <t>St Patricks Catholic Primary</t>
  </si>
  <si>
    <t>St Theresas RC Primary School</t>
  </si>
  <si>
    <t>St Thomas Of Canterbury Catholic Primary School</t>
  </si>
  <si>
    <t>St. Thomas of Canterbury Catholic School</t>
  </si>
  <si>
    <t>CHANCET WOOD DRIVE</t>
  </si>
  <si>
    <t>St. Wilfrids RC Primary School</t>
  </si>
  <si>
    <t>The McAuley School</t>
  </si>
  <si>
    <t>Blessed John Duckett Catholic Primary School</t>
  </si>
  <si>
    <t>Cardinal Hume Catholic Secondary School</t>
  </si>
  <si>
    <t>Carmel Catholic College</t>
  </si>
  <si>
    <t>DARLINGTON</t>
  </si>
  <si>
    <t>Our Lady &amp; St Thomas Catholic Primary School</t>
  </si>
  <si>
    <t>Our Lady &amp;amp; St Thomas RCVA Primary School</t>
  </si>
  <si>
    <t>Our Lady &amp; St. Anne's Catholic Primary School</t>
  </si>
  <si>
    <t>BISHOPTON ROAD WEST</t>
  </si>
  <si>
    <t>STOCKTON ON TEES</t>
  </si>
  <si>
    <t>HOUGHTON LE SPRING</t>
  </si>
  <si>
    <t>Our Lady Star of the Sea RC Primary</t>
  </si>
  <si>
    <t>Convent Rd</t>
  </si>
  <si>
    <t>HART LANE</t>
  </si>
  <si>
    <t>Sacred Heart High School</t>
  </si>
  <si>
    <t>Fenham Hall Drive Fenham</t>
  </si>
  <si>
    <t>NewcastleuponTyne</t>
  </si>
  <si>
    <t>Olive Street</t>
  </si>
  <si>
    <t>St Agnes' Catholic Primary School</t>
  </si>
  <si>
    <t>Rosedale Road</t>
  </si>
  <si>
    <t>St Aidan's Catholic Academy</t>
  </si>
  <si>
    <t>Willowbank Road</t>
  </si>
  <si>
    <t>70</t>
  </si>
  <si>
    <t>Norham road</t>
  </si>
  <si>
    <t>WESTBOURNE AVENUE</t>
  </si>
  <si>
    <t>Rothbury Avenue,</t>
  </si>
  <si>
    <t>Gateshead,</t>
  </si>
  <si>
    <t>St Aloysius Catholic Infants and Nursery School</t>
  </si>
  <si>
    <t>St Aloysius Catholic Junior School</t>
  </si>
  <si>
    <t>Off Pickering Green</t>
  </si>
  <si>
    <t>St Anthony's Catholic Girls Secondary School</t>
  </si>
  <si>
    <t>Leam Lane Estate</t>
  </si>
  <si>
    <t>St Bedes Catholic Primary School</t>
  </si>
  <si>
    <t>St Bedes Rc Primary School</t>
  </si>
  <si>
    <t>ST BEDE'S CATHOLIC PRIMARY SCHOOL</t>
  </si>
  <si>
    <t>Kingsway, Thompson Street East</t>
  </si>
  <si>
    <t>St Bede's Catholic Sacriston Primary School</t>
  </si>
  <si>
    <t>St Bede's Catholic Secondary School and Sixth Form College</t>
  </si>
  <si>
    <t>St Bede's Catholic School &amp;amp; Sixth Form</t>
  </si>
  <si>
    <t>DURHAM</t>
  </si>
  <si>
    <t>St Bega's Catholic Primary School</t>
  </si>
  <si>
    <t>St Benet Biscop Catholic Academy</t>
  </si>
  <si>
    <t>St Benet's Catholic Primary School</t>
  </si>
  <si>
    <t>St. Benet's Way</t>
  </si>
  <si>
    <t>Chester-le-Street</t>
  </si>
  <si>
    <t>GREYSTOKE GARDENS</t>
  </si>
  <si>
    <t>St.Chad's RC VA Primary School</t>
  </si>
  <si>
    <t>Baltic Road</t>
  </si>
  <si>
    <t>St Columbas Catholic Primary School</t>
  </si>
  <si>
    <t>St Cuthbert's Catholic High School</t>
  </si>
  <si>
    <t>BERWICK-UPON-TWEED</t>
  </si>
  <si>
    <t>STRATFORD ROAD</t>
  </si>
  <si>
    <t>TS25 5AJ</t>
  </si>
  <si>
    <t>Ropery Lane</t>
  </si>
  <si>
    <t>CROOK</t>
  </si>
  <si>
    <t>Lovaine Place</t>
  </si>
  <si>
    <t>Bells Close</t>
  </si>
  <si>
    <t>St Godrics Catholic Primary School</t>
  </si>
  <si>
    <t>DURHAM CITY</t>
  </si>
  <si>
    <t>St Gregorys Catholic Primary Academy</t>
  </si>
  <si>
    <t>RAGPATH LANE</t>
  </si>
  <si>
    <t>STOCKTON</t>
  </si>
  <si>
    <t>St John Boste Catholic Primary School</t>
  </si>
  <si>
    <t>Castle Road</t>
  </si>
  <si>
    <t>St John The Evangelist Catholic Primary School</t>
  </si>
  <si>
    <t>COWPEN LANE</t>
  </si>
  <si>
    <t>St John's Catholic School &amp; Sixth Form Centre</t>
  </si>
  <si>
    <t>Back Mitchell Street</t>
  </si>
  <si>
    <t>St Josephs RC Primary School</t>
  </si>
  <si>
    <t>Musgrave Street off Tower Street</t>
  </si>
  <si>
    <t>Garburn Place</t>
  </si>
  <si>
    <t>DL5 7DE</t>
  </si>
  <si>
    <t>17 St Joseph's Way</t>
  </si>
  <si>
    <t>RowlandsGill</t>
  </si>
  <si>
    <t>79</t>
  </si>
  <si>
    <t>StocktonOnTees</t>
  </si>
  <si>
    <t>St Josephs Washington Catholic Primary School</t>
  </si>
  <si>
    <t>St Josephs's Catholic Academy</t>
  </si>
  <si>
    <t>St Lawrences Catholic Primary School</t>
  </si>
  <si>
    <t>HEADLAM STREET</t>
  </si>
  <si>
    <t>St Leonard's Catholic Primary School</t>
  </si>
  <si>
    <t>St Leonard's Catholic Secondary School</t>
  </si>
  <si>
    <t>Bardon Close</t>
  </si>
  <si>
    <t>St Mary &amp; St Thomas Aquinas Catholic Primary School</t>
  </si>
  <si>
    <t>St Mary &amp; St Thomas Aquinas School</t>
  </si>
  <si>
    <t>BLAYDON</t>
  </si>
  <si>
    <t>St Mary Magdalen's Catholic Primary School</t>
  </si>
  <si>
    <t>St Mary Magdelen Rcva Primary Sch</t>
  </si>
  <si>
    <t>South Moor,</t>
  </si>
  <si>
    <t>Stanley,</t>
  </si>
  <si>
    <t>Great Lime Road</t>
  </si>
  <si>
    <t>Farringdon Road</t>
  </si>
  <si>
    <t>PRUDHOE</t>
  </si>
  <si>
    <t>St Michaels Catholic Primary School</t>
  </si>
  <si>
    <t>St Oswalds Catholic Primary School</t>
  </si>
  <si>
    <t>LINGFIELD RD</t>
  </si>
  <si>
    <t>Flint Hill</t>
  </si>
  <si>
    <t>Dipton</t>
  </si>
  <si>
    <t>St Paul's RC VA First School</t>
  </si>
  <si>
    <t>St Peter &amp; Pauls Catholic Academy</t>
  </si>
  <si>
    <t>CRAMLINGTON</t>
  </si>
  <si>
    <t>St Philip Neri Catholic Primary School</t>
  </si>
  <si>
    <t>St Robert of Newminster Catholic School and 6th Form College</t>
  </si>
  <si>
    <t>St Teresas Rc Primary School</t>
  </si>
  <si>
    <t>Callander Road</t>
  </si>
  <si>
    <t>Heaton Road</t>
  </si>
  <si>
    <t>Newcastle-upon-Tyne</t>
  </si>
  <si>
    <t>St Wilfrid's Catholic College</t>
  </si>
  <si>
    <t>SouthShields</t>
  </si>
  <si>
    <t>Ts29 6HY</t>
  </si>
  <si>
    <t>Star Of The Sea Catholic Primary School</t>
  </si>
  <si>
    <t>SEATONVILLE ROAD</t>
  </si>
  <si>
    <t>WHITLEY BAY</t>
  </si>
  <si>
    <t>The English Martyrs Catholic Secondary School and Sixth Form College</t>
  </si>
  <si>
    <t>Alston Lane Catholic Primary School</t>
  </si>
  <si>
    <t>Cardinal Allen Catholic High School A Specialist Maths &amp; Computing College</t>
  </si>
  <si>
    <t>Cathedral Catholic Primary School</t>
  </si>
  <si>
    <t>Christ the King Catholic Maths &amp; Computing College</t>
  </si>
  <si>
    <t>Christ The King</t>
  </si>
  <si>
    <t>St Vincents Road</t>
  </si>
  <si>
    <t>Hawesmead Avenue</t>
  </si>
  <si>
    <t>Kendal</t>
  </si>
  <si>
    <t>Newman Catholic Secondary School</t>
  </si>
  <si>
    <t>CARLISLE</t>
  </si>
  <si>
    <t>Our Lady and St Edward's Catholic Primary School</t>
  </si>
  <si>
    <t>CARNFORTH</t>
  </si>
  <si>
    <t>15</t>
  </si>
  <si>
    <t>DALTON IN FURNESS</t>
  </si>
  <si>
    <t>KENILWORTH ROAD</t>
  </si>
  <si>
    <t>LYTHAM ST ANNES</t>
  </si>
  <si>
    <t>St Anthonys Drive</t>
  </si>
  <si>
    <t>THORNTON-CLEVELEYS</t>
  </si>
  <si>
    <t>Poulton Street</t>
  </si>
  <si>
    <t>Ss Mary &amp; Michael Catholic Primary School</t>
  </si>
  <si>
    <t>St Begh's Catholic Junior School</t>
  </si>
  <si>
    <t>WHITEHAVEN</t>
  </si>
  <si>
    <t>St Benedicts School</t>
  </si>
  <si>
    <t>St Bernards Catholic High School</t>
  </si>
  <si>
    <t>4</t>
  </si>
  <si>
    <t>St Bridget's Catholic Primary School</t>
  </si>
  <si>
    <t>St Bridget's Lane</t>
  </si>
  <si>
    <t>PENRITH</t>
  </si>
  <si>
    <t>The Hill    Horns Lane</t>
  </si>
  <si>
    <t>St Gregory and St Patrick's Catholic Community School</t>
  </si>
  <si>
    <t>ESK AVENUE</t>
  </si>
  <si>
    <t>St Ignatius Catholic Primary School</t>
  </si>
  <si>
    <t>LA18 4AS</t>
  </si>
  <si>
    <t>Glastonbury Avenue</t>
  </si>
  <si>
    <t>Poulton le Fylde</t>
  </si>
  <si>
    <t>St Joseph's Business and Enterprise College</t>
  </si>
  <si>
    <t>FRIZINGTON</t>
  </si>
  <si>
    <t>GARSTANG ROAD NORTH</t>
  </si>
  <si>
    <t>Kirklands Road</t>
  </si>
  <si>
    <t>St Walburga's Road</t>
  </si>
  <si>
    <t>HIGH ROAD</t>
  </si>
  <si>
    <t>DARKINSON LANE</t>
  </si>
  <si>
    <t>Holden Road</t>
  </si>
  <si>
    <t>Harrington</t>
  </si>
  <si>
    <t>ULVERSTON</t>
  </si>
  <si>
    <t>Coniston road</t>
  </si>
  <si>
    <t>MORECAMBE</t>
  </si>
  <si>
    <t>DERWENT STREET</t>
  </si>
  <si>
    <t>Cleatot Moor</t>
  </si>
  <si>
    <t>Littledale Ave</t>
  </si>
  <si>
    <t>Lytham</t>
  </si>
  <si>
    <t>St Pius X Catholic Preparatory  School</t>
  </si>
  <si>
    <t>Fuleood</t>
  </si>
  <si>
    <t>BARROW IN FURNESS</t>
  </si>
  <si>
    <t>St Teresas Avenue</t>
  </si>
  <si>
    <t>CLEVELEYS</t>
  </si>
  <si>
    <t>The Willows Catholic Primary School</t>
  </si>
  <si>
    <t>All Saints Catholic College, Specialist in Humanities</t>
  </si>
  <si>
    <t>Beeston St Francis Of Assisi Catholic Primary School</t>
  </si>
  <si>
    <t>LADY PIT LANE</t>
  </si>
  <si>
    <t>LeedsWestYorkshire</t>
  </si>
  <si>
    <t>NEVILLE ROAD</t>
  </si>
  <si>
    <t>Dewsbury Road</t>
  </si>
  <si>
    <t>Holy Family &amp; St Michael's Catholic Primary School</t>
  </si>
  <si>
    <t>PARLIAMENT ROAD</t>
  </si>
  <si>
    <t>Holy Family Catholic Secondary School</t>
  </si>
  <si>
    <t>OTLEY OLD ROAD</t>
  </si>
  <si>
    <t>Holy Rosary and St Anne's Catholic Primary School</t>
  </si>
  <si>
    <t>Leopold Street Chapeltown</t>
  </si>
  <si>
    <t>Immaculate Heart Of Mary Catholic Primary School</t>
  </si>
  <si>
    <t>292</t>
  </si>
  <si>
    <t>Harrogate Road</t>
  </si>
  <si>
    <t>Our Lady And St Brendans Catholic Primary School</t>
  </si>
  <si>
    <t>The Bank</t>
  </si>
  <si>
    <t>Our Lady of Victories Catholic Primary School</t>
  </si>
  <si>
    <t>PIGEON COTE ROAD</t>
  </si>
  <si>
    <t>Rothwell Saint Marys Catholic Primary School</t>
  </si>
  <si>
    <t>ROYDS LANE</t>
  </si>
  <si>
    <t>LS26 0BJ</t>
  </si>
  <si>
    <t>Argie Avenue Eden Way</t>
  </si>
  <si>
    <t>Highfield Road,</t>
  </si>
  <si>
    <t>Ss. Peter &amp;amp; Paul Catholic Primary School</t>
  </si>
  <si>
    <t>Crofters Lea, Off New Road,</t>
  </si>
  <si>
    <t>58</t>
  </si>
  <si>
    <t>BRADFORD</t>
  </si>
  <si>
    <t>BARKLY ROAD</t>
  </si>
  <si>
    <t>SHIPLEY</t>
  </si>
  <si>
    <t>St Wilfrid's Circus</t>
  </si>
  <si>
    <t>LS8 3PF</t>
  </si>
  <si>
    <t>St Austins Catholic Primary School</t>
  </si>
  <si>
    <t>Highgate</t>
  </si>
  <si>
    <t>FAGLEY ROAD</t>
  </si>
  <si>
    <t>Dudley Hill</t>
  </si>
  <si>
    <t>St Cuthbert &amp; The 1st Martyrs Catholic Primary School</t>
  </si>
  <si>
    <t>St John the Evangelist Rc School</t>
  </si>
  <si>
    <t>St John's School for the Deaf</t>
  </si>
  <si>
    <t>ST. JOSEPH'S SCHOOL OFFICE</t>
  </si>
  <si>
    <t>JOSEPH STREET</t>
  </si>
  <si>
    <t>PONTEFRACT ROAD</t>
  </si>
  <si>
    <t>CASTLEFORD</t>
  </si>
  <si>
    <t>West Close Road</t>
  </si>
  <si>
    <t>BARNOLDSWICK</t>
  </si>
  <si>
    <t>KEIGHLEY</t>
  </si>
  <si>
    <t>St Josephs Rc Primary School</t>
  </si>
  <si>
    <t>OTLEY</t>
  </si>
  <si>
    <t>St Josephs Moorthorpe Catholic Primary School</t>
  </si>
  <si>
    <t>St Malachy's RC J &amp;amp; I</t>
  </si>
  <si>
    <t>St Malachy's School</t>
  </si>
  <si>
    <t>KNARESBOROUGH</t>
  </si>
  <si>
    <t>Broadgate Lane HORSFORTH</t>
  </si>
  <si>
    <t>SELBY</t>
  </si>
  <si>
    <t>St Paulinus Catholic Primary School</t>
  </si>
  <si>
    <t>BUCKSTONE CRESCENT</t>
  </si>
  <si>
    <t>Ainsty Road</t>
  </si>
  <si>
    <t>HARROGATE</t>
  </si>
  <si>
    <t>SKIPTON</t>
  </si>
  <si>
    <t>St Theresas Catholic Primary School</t>
  </si>
  <si>
    <t>BARWICK ROAD</t>
  </si>
  <si>
    <t>St Thomas a Becket Catholic Secondary School</t>
  </si>
  <si>
    <t>WF2 6EQ</t>
  </si>
  <si>
    <t>St Urbans Catholic Primary School</t>
  </si>
  <si>
    <t>TONGUE LANE</t>
  </si>
  <si>
    <t>St Walburga's Catholic Primary School</t>
  </si>
  <si>
    <t>St Wilfrid's Catholic High School and Sixth Form College</t>
  </si>
  <si>
    <t>RIPON</t>
  </si>
  <si>
    <t>St Pauls Avenue</t>
  </si>
  <si>
    <t>Academy of St Nicholas</t>
  </si>
  <si>
    <t>All Saints Catholic Centre for Learning</t>
  </si>
  <si>
    <t>Chesnut Grove</t>
  </si>
  <si>
    <t>All Saint's Catholic Primary School</t>
  </si>
  <si>
    <t>Windermere Terrace</t>
  </si>
  <si>
    <t>Sefton Park</t>
  </si>
  <si>
    <t>Birchley St Mary's Catholic Primary School</t>
  </si>
  <si>
    <t>Birchley St Mary's Catholic School</t>
  </si>
  <si>
    <t>Birchley Road</t>
  </si>
  <si>
    <t>Blackbrook Catholic Primary School</t>
  </si>
  <si>
    <t>Broughton Hall Catholic High School Technology College</t>
  </si>
  <si>
    <t>YEW TREE LANE</t>
  </si>
  <si>
    <t>WEST DERBY</t>
  </si>
  <si>
    <t>L12 9HJ</t>
  </si>
  <si>
    <t>Christ The King Catholic Secondary School</t>
  </si>
  <si>
    <t>CATHOLIC HIGH SCHOOL</t>
  </si>
  <si>
    <t>STAMFORD ROAD</t>
  </si>
  <si>
    <t>SOUTHPORT</t>
  </si>
  <si>
    <t>Corpus Christi Rc Primary School</t>
  </si>
  <si>
    <t>De La Salle Catholic Secondary School</t>
  </si>
  <si>
    <t>Mill Brow</t>
  </si>
  <si>
    <t>Faith Catholic Primary School</t>
  </si>
  <si>
    <t>FAITH PRIMARY SCHOOL</t>
  </si>
  <si>
    <t>PRINCE EDWIN STREET</t>
  </si>
  <si>
    <t>PIELE ROAD</t>
  </si>
  <si>
    <t>Holy Cross Catholic High School</t>
  </si>
  <si>
    <t>CHARLES ST</t>
  </si>
  <si>
    <t>VIRGINS LANE</t>
  </si>
  <si>
    <t>Kendal Road</t>
  </si>
  <si>
    <t>Mosspits Lane</t>
  </si>
  <si>
    <t>POULSOM DRIVE</t>
  </si>
  <si>
    <t>NETHERTON</t>
  </si>
  <si>
    <t>Hope Catholic Primary School</t>
  </si>
  <si>
    <t>Maricourt Catholic High School</t>
  </si>
  <si>
    <t>WATERGATE LANE</t>
  </si>
  <si>
    <t>Notre Dame Catholic College</t>
  </si>
  <si>
    <t>180 Great Homer Street</t>
  </si>
  <si>
    <t>OLPS Catholic Primary School</t>
  </si>
  <si>
    <t>Our Lady Of Perpetual Succour Primary</t>
  </si>
  <si>
    <t>Our Lady &amp; All Saints Catholic Primary School</t>
  </si>
  <si>
    <t>Our Lady &amp; St Philomenas Catholic Primary School</t>
  </si>
  <si>
    <t>SPARROW HALL ROAD</t>
  </si>
  <si>
    <t>Our Lady and St Swithin's Catholic Primary School</t>
  </si>
  <si>
    <t>BULL COP</t>
  </si>
  <si>
    <t>FORMBY</t>
  </si>
  <si>
    <t>Our Lady of Good Help Catholic Primary School</t>
  </si>
  <si>
    <t>GRANTHAM ROAD</t>
  </si>
  <si>
    <t>Our Lady Of Walsingham Catholic Primary School</t>
  </si>
  <si>
    <t>Ouu Lady of Walsingham Primary School</t>
  </si>
  <si>
    <t>Our Lady Queen of Peace Catholic Secondary School</t>
  </si>
  <si>
    <t>Our Lady Star Of The Sea Catholic Primary School</t>
  </si>
  <si>
    <t>Our Lady Star Of the Sea Rc Junior</t>
  </si>
  <si>
    <t>Our Ladys Bishop Eton Catholic Primary School</t>
  </si>
  <si>
    <t>Runnymede St Edward's Catholic Primary School</t>
  </si>
  <si>
    <t>LIVERPOOL ROAD</t>
  </si>
  <si>
    <t>CROSBY</t>
  </si>
  <si>
    <t>Main Block</t>
  </si>
  <si>
    <t>Brooke Street</t>
  </si>
  <si>
    <t>Savio Salesian Catholic College</t>
  </si>
  <si>
    <t>Ss Peter &amp; Paul Catholic College</t>
  </si>
  <si>
    <t>St Peter &amp;amp; St Paul High School</t>
  </si>
  <si>
    <t>MOORFIELD</t>
  </si>
  <si>
    <t>TOWER HILL</t>
  </si>
  <si>
    <t>St Peter &amp;amp; St Paul Rc Primary School</t>
  </si>
  <si>
    <t>St Alberts Catholic Primary School</t>
  </si>
  <si>
    <t>Steers Croft</t>
  </si>
  <si>
    <t>390</t>
  </si>
  <si>
    <t>ALDERFIELD DRIVE</t>
  </si>
  <si>
    <t>St Andrew The Apostle Catholic Primary School</t>
  </si>
  <si>
    <t>St Andrew the Apostle</t>
  </si>
  <si>
    <t>MARINA CRESCENT</t>
  </si>
  <si>
    <t>KNOWSLEY</t>
  </si>
  <si>
    <t>St Anthony of Padua Catholic Primary School</t>
  </si>
  <si>
    <t>Sands Road</t>
  </si>
  <si>
    <t>St Augustine of Canterbury Catholic Secondary School</t>
  </si>
  <si>
    <t>St Augustine Of Canterbury Catholic High</t>
  </si>
  <si>
    <t>Boardmans Lane</t>
  </si>
  <si>
    <t>St Bartholomews Catholic Primary School</t>
  </si>
  <si>
    <t>PRESCOT</t>
  </si>
  <si>
    <t>St Basil's Catholic Primary School</t>
  </si>
  <si>
    <t>St Anne's Road</t>
  </si>
  <si>
    <t>St Bedes Catholic Junior School</t>
  </si>
  <si>
    <t>St Benedicts Catholic Primary School</t>
  </si>
  <si>
    <t>ABBOTT STREET</t>
  </si>
  <si>
    <t>Quebec Road</t>
  </si>
  <si>
    <t>Capesthorne Road</t>
  </si>
  <si>
    <t>St Brigids Catholic Primary School</t>
  </si>
  <si>
    <t>WATERPARK DRIVE</t>
  </si>
  <si>
    <t>Moss Lane</t>
  </si>
  <si>
    <t>Cranham Avenue</t>
  </si>
  <si>
    <t>St Chads Catholic Primary School</t>
  </si>
  <si>
    <t>St Christophers Catholic Primary School</t>
  </si>
  <si>
    <t>GARMOYLE CLOSE</t>
  </si>
  <si>
    <t>L15 0DW</t>
  </si>
  <si>
    <t>HILLSIDE ROAD</t>
  </si>
  <si>
    <t>HUYTON</t>
  </si>
  <si>
    <t>Thorburn Road</t>
  </si>
  <si>
    <t>St Edmunds &amp; St Thomas Catholic Primary School</t>
  </si>
  <si>
    <t>Windrows</t>
  </si>
  <si>
    <t>St Edward's Catholic College</t>
  </si>
  <si>
    <t>St Elizabeths Catholic Primary School</t>
  </si>
  <si>
    <t>WEBSTER STREET</t>
  </si>
  <si>
    <t>St Finbars Catholic Primary School</t>
  </si>
  <si>
    <t>SOUTH HILL ROAD</t>
  </si>
  <si>
    <t>St Francis De Sales Catholic Infant and Nursery School</t>
  </si>
  <si>
    <t>MARGARET RD</t>
  </si>
  <si>
    <t>St Francis De Sales Catholic Junior School</t>
  </si>
  <si>
    <t>St Francis Xavier's Catholic College</t>
  </si>
  <si>
    <t>BEACONSFIELD ROAD WOOLTON</t>
  </si>
  <si>
    <t>St Gabriels Catholic Primary School</t>
  </si>
  <si>
    <t>KENSINGTON DRIVE</t>
  </si>
  <si>
    <t>DENNETT CLOSE`</t>
  </si>
  <si>
    <t>MAGHULL</t>
  </si>
  <si>
    <t>St Gerards Catholic Primary School</t>
  </si>
  <si>
    <t>LYDIATE</t>
  </si>
  <si>
    <t>CHORLEY</t>
  </si>
  <si>
    <t>Earle Road</t>
  </si>
  <si>
    <t>St Jeromes Catholic Primary School</t>
  </si>
  <si>
    <t>St John Bosco Catholic Arts College</t>
  </si>
  <si>
    <t>Baytree Road</t>
  </si>
  <si>
    <t>St John Fisher Primary School</t>
  </si>
  <si>
    <t>St John Rigby Catholic College</t>
  </si>
  <si>
    <t>ELTONHEAD ROAD</t>
  </si>
  <si>
    <t>Fountains Road</t>
  </si>
  <si>
    <t>ORMSKIRK</t>
  </si>
  <si>
    <t>Bewley Drive</t>
  </si>
  <si>
    <t>Bournes Row</t>
  </si>
  <si>
    <t>Gregson Lane</t>
  </si>
  <si>
    <t>PR6 8SD</t>
  </si>
  <si>
    <t>WN7 2PW</t>
  </si>
  <si>
    <t>St Judes Catholic Primary School</t>
  </si>
  <si>
    <t>St Julie Catholic Primary School</t>
  </si>
  <si>
    <t>WA10 5HG</t>
  </si>
  <si>
    <t>St Julies Catholic High School</t>
  </si>
  <si>
    <t>St Laurence's Catholic Primary School</t>
  </si>
  <si>
    <t>Southdene</t>
  </si>
  <si>
    <t>St Leos And Southmead Catholic Primary School</t>
  </si>
  <si>
    <t>LICKERS LANE</t>
  </si>
  <si>
    <t>WHISTON</t>
  </si>
  <si>
    <t>St Lewis' Catholic Primary School</t>
  </si>
  <si>
    <t>St Lukes Catholic Primary School</t>
  </si>
  <si>
    <t>St Margaret Marys Catholic Infant School</t>
  </si>
  <si>
    <t>PILCH LANE</t>
  </si>
  <si>
    <t>St Margaret Mary's Catholic Junior School</t>
  </si>
  <si>
    <t>St Maries Catholic Primary School</t>
  </si>
  <si>
    <t>St Mark's Catholic Primary</t>
  </si>
  <si>
    <t>Buller Avenue</t>
  </si>
  <si>
    <t>St Marys &amp; St Johns Catholic Primary School</t>
  </si>
  <si>
    <t>St Marys Catholic Infant School</t>
  </si>
  <si>
    <t>Newton-Le-Willows</t>
  </si>
  <si>
    <t>St Marys Catholic Junior School</t>
  </si>
  <si>
    <t>Barn Way</t>
  </si>
  <si>
    <t>BACK LANE</t>
  </si>
  <si>
    <t>St Michael  &amp; All Angels Catholic Primary School</t>
  </si>
  <si>
    <t>SIDNEY POWELL  AVE</t>
  </si>
  <si>
    <t>WESTVALE</t>
  </si>
  <si>
    <t>St Michaels RC Primary School</t>
  </si>
  <si>
    <t>St Michaels Road</t>
  </si>
  <si>
    <t>St Monicas Catholic Primary School</t>
  </si>
  <si>
    <t>1</t>
  </si>
  <si>
    <t>Council Avenue</t>
  </si>
  <si>
    <t>Padgate lane</t>
  </si>
  <si>
    <t>St Paschal Baylon Catholic Primary School</t>
  </si>
  <si>
    <t>St Paul &amp; St Timothys Catholic Infant School</t>
  </si>
  <si>
    <t>Milnthorpe Road, off Chapel Lane</t>
  </si>
  <si>
    <t>St Paul's Catholic Junior School</t>
  </si>
  <si>
    <t>St Peter and St Paul's Catholic Primary School</t>
  </si>
  <si>
    <t>HARRIS DRIVE</t>
  </si>
  <si>
    <t>St Sebastian's Catholic Primary School</t>
  </si>
  <si>
    <t>St Stephens Catholic Primary School</t>
  </si>
  <si>
    <t>DEVON STREET</t>
  </si>
  <si>
    <t>Upholland</t>
  </si>
  <si>
    <t>WN8 0PY</t>
  </si>
  <si>
    <t>Cannon St</t>
  </si>
  <si>
    <t>St Vincent's School</t>
  </si>
  <si>
    <t>Yew Tree Lane</t>
  </si>
  <si>
    <t>Golborne Rd</t>
  </si>
  <si>
    <t>St William Of York Catholic Primary School</t>
  </si>
  <si>
    <t>ST WILLIAM OF YORK</t>
  </si>
  <si>
    <t>ST WILLIAM ROAD</t>
  </si>
  <si>
    <t>THORNTON</t>
  </si>
  <si>
    <t>PICKUP STREET</t>
  </si>
  <si>
    <t>Trinity Catholic Primary School</t>
  </si>
  <si>
    <t>Twelve Apostles Catholic Primary School</t>
  </si>
  <si>
    <t>Twelve Apostles Rc Church</t>
  </si>
  <si>
    <t>Nel Pan Lane</t>
  </si>
  <si>
    <t>NICHOLAS ROAD</t>
  </si>
  <si>
    <t>BLUNDELLSANDS</t>
  </si>
  <si>
    <t>Bishop Vaughan Catholic Secondary School</t>
  </si>
  <si>
    <t>Bishop Vaughan School</t>
  </si>
  <si>
    <t>Mynydd Garnlwyd Road Morriston</t>
  </si>
  <si>
    <t>Mary Immaculate Catholic Primary School</t>
  </si>
  <si>
    <t>SA61 1PH</t>
  </si>
  <si>
    <t>46 Jersey Road</t>
  </si>
  <si>
    <t>St John Lloyd Catholic Secondary School</t>
  </si>
  <si>
    <t>St Joseph's Cathedral Catholic Primary School</t>
  </si>
  <si>
    <t>CAEPISTYLL STREET</t>
  </si>
  <si>
    <t>St Josephs Catholic Infant School</t>
  </si>
  <si>
    <t>PORT TALBOT</t>
  </si>
  <si>
    <t>St Josephs Catholic Junior School</t>
  </si>
  <si>
    <t>Nobel Avenue</t>
  </si>
  <si>
    <t>Neath</t>
  </si>
  <si>
    <t>PONTARDAWE ROAD</t>
  </si>
  <si>
    <t>St Joseph's Catholic Secondary School and 6th Form Centre</t>
  </si>
  <si>
    <t>and Sixth Form Centre</t>
  </si>
  <si>
    <t>St Padarn's Catholic Primary School</t>
  </si>
  <si>
    <t>Sowerby</t>
  </si>
  <si>
    <t>Christ The King  Catholic Primary School</t>
  </si>
  <si>
    <t>TEDDER AVENUE</t>
  </si>
  <si>
    <t>THORNABY</t>
  </si>
  <si>
    <t>STOCKTON-ON-TEES</t>
  </si>
  <si>
    <t>Endsleigh Holy Child VC Academy</t>
  </si>
  <si>
    <t>Our Lady and Saint Peter Catholic Primary School</t>
  </si>
  <si>
    <t>BRIDLINGTON</t>
  </si>
  <si>
    <t>Our Lady Queen of Martyrs Catholic Primary School</t>
  </si>
  <si>
    <t>Sacred Heart Catholic Secondary School</t>
  </si>
  <si>
    <t>MERSEY ROAD</t>
  </si>
  <si>
    <t>St Aelred's Catholic Primary School</t>
  </si>
  <si>
    <t>St Alphonsus Catholic Primary School</t>
  </si>
  <si>
    <t>St Anthony's Voluntary Catholic Academy</t>
  </si>
  <si>
    <t>St Augustine's Catholic Secondary School</t>
  </si>
  <si>
    <t>St Benedict's Roman Catholic Primary School</t>
  </si>
  <si>
    <t>St Benedicts RC Primary School</t>
  </si>
  <si>
    <t>Back Lane, Ampleforth</t>
  </si>
  <si>
    <t>St Charles Voluntary Catholic Academy</t>
  </si>
  <si>
    <t>Norfolk Street</t>
  </si>
  <si>
    <t>Eastbourne Road</t>
  </si>
  <si>
    <t>Allendale Road</t>
  </si>
  <si>
    <t>Ormesby</t>
  </si>
  <si>
    <t>Avalon Court</t>
  </si>
  <si>
    <t>Hemlington</t>
  </si>
  <si>
    <t>St Hedda's Roman Catholic Primary School</t>
  </si>
  <si>
    <t>North Yorkshire</t>
  </si>
  <si>
    <t>St John of Beverley Catholic Primary School</t>
  </si>
  <si>
    <t>9 Wilberforce Crescent</t>
  </si>
  <si>
    <t>PICKERING</t>
  </si>
  <si>
    <t>ST Joseph's RC Primary School</t>
  </si>
  <si>
    <t>Saltburn-By-the-Sea</t>
  </si>
  <si>
    <t>St Margaret Clitherow's Academy</t>
  </si>
  <si>
    <t>St Mary Queen of Martyrs Catholic Primary School</t>
  </si>
  <si>
    <t>St Mary's Roman Catholic Primary School</t>
  </si>
  <si>
    <t>MALTON</t>
  </si>
  <si>
    <t>St Mary-St Joseph Catholic Primary School</t>
  </si>
  <si>
    <t>St Mary &amp; St Josephs RC Primary School</t>
  </si>
  <si>
    <t>St Patrick's Catholic Maths and Computing College</t>
  </si>
  <si>
    <t>ST Paulinus RC Primary School</t>
  </si>
  <si>
    <t>Guisborough</t>
  </si>
  <si>
    <t>NORMANBY ROAD</t>
  </si>
  <si>
    <t>St Richards Catholic Primary School</t>
  </si>
  <si>
    <t>Marfleet Lane</t>
  </si>
  <si>
    <t>St Therese of Lisieux Catholic Primary School</t>
  </si>
  <si>
    <t>Stockton onTees</t>
  </si>
  <si>
    <t>St Thomas More  Road</t>
  </si>
  <si>
    <t>KINGSTON UPON HULL</t>
  </si>
  <si>
    <t>Erith Grove</t>
  </si>
  <si>
    <t>St Vincent's Catholic Academy</t>
  </si>
  <si>
    <t>Saltersgill Avenue</t>
  </si>
  <si>
    <t>TS4 3JW</t>
  </si>
  <si>
    <t>Bishop Parker Catholic Primary School</t>
  </si>
  <si>
    <t>BARTON ROAD</t>
  </si>
  <si>
    <t>Luton Borough Council</t>
  </si>
  <si>
    <t>LUTON</t>
  </si>
  <si>
    <t>Our Lady of Peace Catholic Primary and Nursery School</t>
  </si>
  <si>
    <t>Our Lady of Walsingham Catholic Primary School</t>
  </si>
  <si>
    <t>(Luton Borough Council)</t>
  </si>
  <si>
    <t>FARNHAM ROAD</t>
  </si>
  <si>
    <t>Langley Road</t>
  </si>
  <si>
    <t>St Bernard's Catholic Preparatory School</t>
  </si>
  <si>
    <t>Hawtry Close</t>
  </si>
  <si>
    <t>St Edwards Catholic Junior School</t>
  </si>
  <si>
    <t>School office</t>
  </si>
  <si>
    <t>Polhill Avenue</t>
  </si>
  <si>
    <t>St Gregory's Catholic Middle School</t>
  </si>
  <si>
    <t>St Josephs Catholic High School</t>
  </si>
  <si>
    <t>Shaggy Calf Lane</t>
  </si>
  <si>
    <t>Chalfont St Peter</t>
  </si>
  <si>
    <t>HARRIS COURT</t>
  </si>
  <si>
    <t>AYLESBURY</t>
  </si>
  <si>
    <t>St Margaret of Scotland Catholic Primary School</t>
  </si>
  <si>
    <t>Aston le Walls</t>
  </si>
  <si>
    <t>St Michaels Catholic School</t>
  </si>
  <si>
    <t>St Paul's Catholic Secondary School</t>
  </si>
  <si>
    <t>MiltonKeynes</t>
  </si>
  <si>
    <t>ST MARY'S AVENUE</t>
  </si>
  <si>
    <t>Northampton Road</t>
  </si>
  <si>
    <t>St Thomas More Upper Va School</t>
  </si>
  <si>
    <t>Kingsland Gardens</t>
  </si>
  <si>
    <t>Thomas Becket Catholic Secondary School</t>
  </si>
  <si>
    <t>Thornton Catholic College</t>
  </si>
  <si>
    <t>Convent of Jesus and Mary</t>
  </si>
  <si>
    <t>All Saints' Catholic Secondary School</t>
  </si>
  <si>
    <t>Bishop Ellis Catholic Primary School</t>
  </si>
  <si>
    <t>Blessed Robert Catholic Primary School</t>
  </si>
  <si>
    <t>De Lisle Catholic Secondary School</t>
  </si>
  <si>
    <t>Leicestershire</t>
  </si>
  <si>
    <t>English martyrs Catholic Primary School</t>
  </si>
  <si>
    <t>Willow crescent</t>
  </si>
  <si>
    <t>LEICESTER</t>
  </si>
  <si>
    <t>LEEN MILLS LANE</t>
  </si>
  <si>
    <t>HUCKNALL</t>
  </si>
  <si>
    <t>BURTON-ON-TRENT</t>
  </si>
  <si>
    <t>Our Lady &amp; St Edwards Catholic Primary School</t>
  </si>
  <si>
    <t>St Edward Rc School</t>
  </si>
  <si>
    <t>LINCOLN</t>
  </si>
  <si>
    <t>Our Lady Of Perpetual Succour Catholic Primary School</t>
  </si>
  <si>
    <t>Gray Street</t>
  </si>
  <si>
    <t>LE11 2DZ</t>
  </si>
  <si>
    <t>Ratcliffe Catholic College</t>
  </si>
  <si>
    <t>Off Mere Road</t>
  </si>
  <si>
    <t>43</t>
  </si>
  <si>
    <t>Saint Benedict Catholic Secondary School and Performing Arts College</t>
  </si>
  <si>
    <t>DE22 1JD</t>
  </si>
  <si>
    <t>Saint Francis Catholic Primary School</t>
  </si>
  <si>
    <t>MELTON MOWBRAY</t>
  </si>
  <si>
    <t>Saint John Houghton Catholic Secondary School</t>
  </si>
  <si>
    <t>Abbot Road Kirk Hallam</t>
  </si>
  <si>
    <t>Saint Mary's Catholic Primary School</t>
  </si>
  <si>
    <t>Saint Mary's Catholic Voluntary Academy</t>
  </si>
  <si>
    <t>WELLINGTON STREET</t>
  </si>
  <si>
    <t>GRIMSBY</t>
  </si>
  <si>
    <t>St Augustine's Catholic Primary and Nursery Academy</t>
  </si>
  <si>
    <t>STAMFORD</t>
  </si>
  <si>
    <t>47 Collum Avenue</t>
  </si>
  <si>
    <t>ANNES CRESCENT</t>
  </si>
  <si>
    <t>SCUNTHORPE</t>
  </si>
  <si>
    <t>BOSWORTH ROAD</t>
  </si>
  <si>
    <t>NEAR SWADLINCOTE</t>
  </si>
  <si>
    <t>Convent Drive</t>
  </si>
  <si>
    <t>TEWKESBURY CLOSE</t>
  </si>
  <si>
    <t>WEST BRIDGFORD</t>
  </si>
  <si>
    <t>St John Fisher, a Catholic Voluntary Academy</t>
  </si>
  <si>
    <t>St Joseph's Catholic Primary and Nursery School</t>
  </si>
  <si>
    <t>PHILIP AVENUE</t>
  </si>
  <si>
    <t>CLEETHORPES</t>
  </si>
  <si>
    <t>MARKET HARBOROUGH</t>
  </si>
  <si>
    <t>St Joseph's Catholic Voluntary Academy</t>
  </si>
  <si>
    <t>St Martin's Catholic Secondary School</t>
  </si>
  <si>
    <t>Warwickshire</t>
  </si>
  <si>
    <t>St. Mary's Catholic Primary School</t>
  </si>
  <si>
    <t>BRIGG</t>
  </si>
  <si>
    <t>Hastings Street</t>
  </si>
  <si>
    <t>Boston</t>
  </si>
  <si>
    <t>Coronation Avenue School House</t>
  </si>
  <si>
    <t>MANSFIELD</t>
  </si>
  <si>
    <t>St Peter and St Paul Catholic Voluntary Academy</t>
  </si>
  <si>
    <t>London Rd</t>
  </si>
  <si>
    <t>Earl Shilton</t>
  </si>
  <si>
    <t>St Philip Neri with St. Bede</t>
  </si>
  <si>
    <t>Rosemary St</t>
  </si>
  <si>
    <t>1 Kingsbury Drive</t>
  </si>
  <si>
    <t>St Thomas Catholic Primary School</t>
  </si>
  <si>
    <t>Palace Fields</t>
  </si>
  <si>
    <t>BRITANNIA STREET</t>
  </si>
  <si>
    <t>LOUGHBOROUGH</t>
  </si>
  <si>
    <t>The Becket Catholic Secondary School</t>
  </si>
  <si>
    <t>The Becket Way</t>
  </si>
  <si>
    <t>Wilford Lane</t>
  </si>
  <si>
    <t>The Good Shepherd R C Primary School</t>
  </si>
  <si>
    <t>The Trinity Catholic Secondary School</t>
  </si>
  <si>
    <t>2</t>
  </si>
  <si>
    <t>Beaumont Road</t>
  </si>
  <si>
    <t>Keyham Barton Catholic Primary School</t>
  </si>
  <si>
    <t>RENOWN STREET</t>
  </si>
  <si>
    <t>Leweston Manor</t>
  </si>
  <si>
    <t>Notre Dame Catholic Secondary School</t>
  </si>
  <si>
    <t>Our Lady and St Patrick's Catholic Primary School</t>
  </si>
  <si>
    <t>TEIGNMOUTH</t>
  </si>
  <si>
    <t>BARNSTAPLE</t>
  </si>
  <si>
    <t>St Catherine's Road</t>
  </si>
  <si>
    <t>Hardy Avenue</t>
  </si>
  <si>
    <t>Weymouth</t>
  </si>
  <si>
    <t>BRIDPORT</t>
  </si>
  <si>
    <t>TORQUAY</t>
  </si>
  <si>
    <t>St Edwards Secondary School</t>
  </si>
  <si>
    <t>Milton Lane</t>
  </si>
  <si>
    <t>CAMBORNE</t>
  </si>
  <si>
    <t>Regent's Gate</t>
  </si>
  <si>
    <t>SWANAGE</t>
  </si>
  <si>
    <t>Peverell Road</t>
  </si>
  <si>
    <t>Penzance</t>
  </si>
  <si>
    <t>RINGSWELL AVENUE</t>
  </si>
  <si>
    <t>EXETER</t>
  </si>
  <si>
    <t>Pemros Road St Budeaux</t>
  </si>
  <si>
    <t>Brentford Avenue</t>
  </si>
  <si>
    <t>Buckeridge road</t>
  </si>
  <si>
    <t>All Hallows Catholic Secondary School</t>
  </si>
  <si>
    <t>GU9 9HF</t>
  </si>
  <si>
    <t>Alton School</t>
  </si>
  <si>
    <t>Alton</t>
  </si>
  <si>
    <t>Beaulieu Convent Secondary School</t>
  </si>
  <si>
    <t>Blanchelande Catholic College</t>
  </si>
  <si>
    <t>Blessed Hugh Faringdon Catholic Secondary School</t>
  </si>
  <si>
    <t>Christ The King Catholic College</t>
  </si>
  <si>
    <t>READING</t>
  </si>
  <si>
    <t>PORTSMOUTH</t>
  </si>
  <si>
    <t>De La Salle Catholic College</t>
  </si>
  <si>
    <t>Farleigh Catholic Secondary School</t>
  </si>
  <si>
    <t>Farnborough Catholic Secondary School</t>
  </si>
  <si>
    <t>SOUTHAMPTON</t>
  </si>
  <si>
    <t>ST Peter Port</t>
  </si>
  <si>
    <t>OakLands Catholic Secondary School</t>
  </si>
  <si>
    <t>Our Lady &amp; St Joseph Catholic Primary School</t>
  </si>
  <si>
    <t>Our Lady's Catholic Preparatory School</t>
  </si>
  <si>
    <t>Our Lady's Catholic School</t>
  </si>
  <si>
    <t>Radley road</t>
  </si>
  <si>
    <t>Salesian Catholic College</t>
  </si>
  <si>
    <t>Hampshire</t>
  </si>
  <si>
    <t>Springhill Catholic Primary School</t>
  </si>
  <si>
    <t>St Amands Rc Primary School</t>
  </si>
  <si>
    <t>St Anne's Catholic Secondary School</t>
  </si>
  <si>
    <t>ABINGDON</t>
  </si>
  <si>
    <t>PARSONAGE LANE Windsor</t>
  </si>
  <si>
    <t>WINDSOR</t>
  </si>
  <si>
    <t>St Finians Catholic Primary School</t>
  </si>
  <si>
    <t>St Francis Catholic &amp; Church of England Primary Academy</t>
  </si>
  <si>
    <t>PO38 1BQ</t>
  </si>
  <si>
    <t>South Ascot</t>
  </si>
  <si>
    <t>St George Catholic Voluntary Aided College</t>
  </si>
  <si>
    <t>Off Cottage View</t>
  </si>
  <si>
    <t>off Larges Lane</t>
  </si>
  <si>
    <t>BRACKNELL</t>
  </si>
  <si>
    <t>St Joseph's Catholic (VA) Primary School</t>
  </si>
  <si>
    <t>St Margaret Clitherow RC Primary</t>
  </si>
  <si>
    <t>St Mary and St Michael Catholic Primary School</t>
  </si>
  <si>
    <t>St. Sampson's</t>
  </si>
  <si>
    <t>Ampthill Road</t>
  </si>
  <si>
    <t>Anns Hill Road</t>
  </si>
  <si>
    <t>St. Paul's Catholic (VA) Primary School</t>
  </si>
  <si>
    <t>Reception Office</t>
  </si>
  <si>
    <t>WATERLOOVILLE</t>
  </si>
  <si>
    <t>Summers Lane Totland Bay</t>
  </si>
  <si>
    <t>TOTLAND BAY</t>
  </si>
  <si>
    <t>HILLCREST AVENUE</t>
  </si>
  <si>
    <t>CHANDLER'S FORD</t>
  </si>
  <si>
    <t>St Teresa's Catholic Academy</t>
  </si>
  <si>
    <t>EASTHAMPSTEAD ROAD</t>
  </si>
  <si>
    <t>WOKINGHAM</t>
  </si>
  <si>
    <t>Malvern Road,</t>
  </si>
  <si>
    <t>King's Road</t>
  </si>
  <si>
    <t>Alice Ingham Catholic Primary School</t>
  </si>
  <si>
    <t>All Hallows Catholic Business, Enterprise and Sports College</t>
  </si>
  <si>
    <t>Blessed Trinity Catholic College</t>
  </si>
  <si>
    <t>BURNLEY</t>
  </si>
  <si>
    <t>Cardinal Langley Catholic High School</t>
  </si>
  <si>
    <t>ROCHDALE ROAD</t>
  </si>
  <si>
    <t>Calderbrook Avenue</t>
  </si>
  <si>
    <t>Christ The King R.C.P.S.</t>
  </si>
  <si>
    <t>Holly Avenue</t>
  </si>
  <si>
    <t>Newton Heath Manchester</t>
  </si>
  <si>
    <t>WYCLIFFE ROAD</t>
  </si>
  <si>
    <t>URMSTON</t>
  </si>
  <si>
    <t>Holly Mount Catholic Primary School</t>
  </si>
  <si>
    <t>Holy Cross And All Saints Catholic Primary School</t>
  </si>
  <si>
    <t>TRAFFORD ROAD</t>
  </si>
  <si>
    <t>3 Lower Seedley Road</t>
  </si>
  <si>
    <t>Great Gates Road Kirkholt</t>
  </si>
  <si>
    <t>SCHOOL</t>
  </si>
  <si>
    <t>Holy Family Catholic Secondary School and CE College</t>
  </si>
  <si>
    <t>Pot Hall</t>
  </si>
  <si>
    <t>Holy Infant and St Anthony Catholic Primary School</t>
  </si>
  <si>
    <t>Fir Tree Avenue</t>
  </si>
  <si>
    <t>Holy Saviour Catholic Primary School</t>
  </si>
  <si>
    <t>Holland Place, off Reedyford Road</t>
  </si>
  <si>
    <t>Holy Souls Catholic Primary School</t>
  </si>
  <si>
    <t>36</t>
  </si>
  <si>
    <t>Loreto Catholic High School</t>
  </si>
  <si>
    <t>Chichester Road South</t>
  </si>
  <si>
    <t>Mount Carmel Catholic High School</t>
  </si>
  <si>
    <t>Mount Carmel RCHS</t>
  </si>
  <si>
    <t>Hunt Street (off Russet Road)</t>
  </si>
  <si>
    <t>M9 8BG</t>
  </si>
  <si>
    <t>Mount St Joseph Catholic School</t>
  </si>
  <si>
    <t>Our Lady &amp; St Gerard's Catholic Primary School</t>
  </si>
  <si>
    <t>Our Lady and Saint Anselm's Catholic Primary School</t>
  </si>
  <si>
    <t>Our Lady and St Hubert's Roman Catholic Primary School</t>
  </si>
  <si>
    <t>Our Lady and St Paul's Catholic Primary School</t>
  </si>
  <si>
    <t>Our Lady of Grace Catholic Primary School</t>
  </si>
  <si>
    <t>Rudgwick Drive</t>
  </si>
  <si>
    <t>Ashton-Under-Lyne</t>
  </si>
  <si>
    <t>DAVYHULME</t>
  </si>
  <si>
    <t>Higher Blackley Education Village</t>
  </si>
  <si>
    <t>WHALLEY RANGE</t>
  </si>
  <si>
    <t>Sacred Heart Catholic Primary &amp; Nursery School</t>
  </si>
  <si>
    <t>Sacred Heart Primary and Nursery School</t>
  </si>
  <si>
    <t>Bradshaw Row</t>
  </si>
  <si>
    <t>BB5 4HG</t>
  </si>
  <si>
    <t>Red Lane</t>
  </si>
  <si>
    <t>M18 7NJ</t>
  </si>
  <si>
    <t>Saint John Fisher and Thomas More Catholic Humanities College</t>
  </si>
  <si>
    <t>Ss Aidan &amp; Oswald's Catholic Primary School</t>
  </si>
  <si>
    <t>School Office</t>
  </si>
  <si>
    <t>Ss Osmund and Andrew's Catholic Primary School</t>
  </si>
  <si>
    <t>FALKIRK DRIVE</t>
  </si>
  <si>
    <t>OFFICE</t>
  </si>
  <si>
    <t>OFF STRETFORD ROAD</t>
  </si>
  <si>
    <t>St Ambrose Barlow Catholic High School</t>
  </si>
  <si>
    <t>Chorlton-cum-HardyManchester</t>
  </si>
  <si>
    <t>M21 7QA</t>
  </si>
  <si>
    <t>St Anne's &amp; St Joseph's Catholic Primary School</t>
  </si>
  <si>
    <t>ST ANNE'S R C PRIMARY</t>
  </si>
  <si>
    <t>GREENACRES ROAD</t>
  </si>
  <si>
    <t>St Annes Catholic Secondary School</t>
  </si>
  <si>
    <t>St. Augustine's RC HS</t>
  </si>
  <si>
    <t>St Bede's College and Catholic Preparatory School</t>
  </si>
  <si>
    <t>abingdon ave</t>
  </si>
  <si>
    <t>whitefield</t>
  </si>
  <si>
    <t>manchester</t>
  </si>
  <si>
    <t>St Boniface Catholic Primary School</t>
  </si>
  <si>
    <t>St Brigid's Catholic Primary School</t>
  </si>
  <si>
    <t>Grey Mare Lane</t>
  </si>
  <si>
    <t>St Cecilia's Catholic Technology College</t>
  </si>
  <si>
    <t>RISHTON, NR BLACKBURN</t>
  </si>
  <si>
    <t>Emlyn Street (Off Moorside Road)</t>
  </si>
  <si>
    <t>Christopher's Road</t>
  </si>
  <si>
    <t>Main Reception</t>
  </si>
  <si>
    <t>OL16 4RX</t>
  </si>
  <si>
    <t>St Damian's Catholic Science College</t>
  </si>
  <si>
    <t>Ashton Under Lyne</t>
  </si>
  <si>
    <t>BLACKBURN ROAD</t>
  </si>
  <si>
    <t>LANCASHIRE</t>
  </si>
  <si>
    <t>Rowland Way</t>
  </si>
  <si>
    <t>St Gabriel's Catholic High School</t>
  </si>
  <si>
    <t>St Gabriels Rc Primary School</t>
  </si>
  <si>
    <t>St Gilbert's Catholic Primary School</t>
  </si>
  <si>
    <t>St Herbert's Catholic Primary School</t>
  </si>
  <si>
    <t>St Hugh Of Lincoln Catholic Primary School</t>
  </si>
  <si>
    <t>St James the Less Catholic Primary School</t>
  </si>
  <si>
    <t>St John Southworth Catholic Primary School</t>
  </si>
  <si>
    <t>Lomeshaye Road</t>
  </si>
  <si>
    <t>Stretford, Manchester</t>
  </si>
  <si>
    <t>CHEPSTOW ROAD</t>
  </si>
  <si>
    <t>CHORLTON-CUM-HARDYMANCHESTER</t>
  </si>
  <si>
    <t>OL11 1EZ</t>
  </si>
  <si>
    <t>BL7 9HT</t>
  </si>
  <si>
    <t>St Joseph &amp; St Bede Catholic Primary School</t>
  </si>
  <si>
    <t>Cutnook Lane</t>
  </si>
  <si>
    <t>St Joseph's Catholic High School &amp; Sports College</t>
  </si>
  <si>
    <t>St Josephs Catholic Junior and Infant School</t>
  </si>
  <si>
    <t>St Joseph's Rc Primary School</t>
  </si>
  <si>
    <t>Pot Hall, Wilton Grove</t>
  </si>
  <si>
    <t>Ramsbottom</t>
  </si>
  <si>
    <t>St Joseph's Drive Ordsall</t>
  </si>
  <si>
    <t>5</t>
  </si>
  <si>
    <t>St Joseph's Park Hill Catholic Primary School</t>
  </si>
  <si>
    <t>St Malachy's Catholic Primary School</t>
  </si>
  <si>
    <t>CollyhurstManchester</t>
  </si>
  <si>
    <t>St Margaret Mary's Catholic Primary School</t>
  </si>
  <si>
    <t>BL9 0RZ</t>
  </si>
  <si>
    <t>Swinton Lancashire</t>
  </si>
  <si>
    <t>St Mary &amp; St Joseph's Catholic Primary School</t>
  </si>
  <si>
    <t>St Mary Magdalene's Catholic Primary School</t>
  </si>
  <si>
    <t>St Mary`s Catholic Primary School</t>
  </si>
  <si>
    <t>St Mary's &amp; St Benedict's Catholic Primary School</t>
  </si>
  <si>
    <t>St Marys Rc Primary School</t>
  </si>
  <si>
    <t>Wood Street</t>
  </si>
  <si>
    <t>KYNDER STREET</t>
  </si>
  <si>
    <t>DENTON</t>
  </si>
  <si>
    <t>Longsight Road</t>
  </si>
  <si>
    <t>ACCRINGTON</t>
  </si>
  <si>
    <t>Milner St</t>
  </si>
  <si>
    <t>M30 0FJ</t>
  </si>
  <si>
    <t>Whitelees Road</t>
  </si>
  <si>
    <t>St Marys Rc School</t>
  </si>
  <si>
    <t>St Matthew's Catholic High School</t>
  </si>
  <si>
    <t>Nuthurst Rd</t>
  </si>
  <si>
    <t>St Michael &amp; St John's Catholic Primary School</t>
  </si>
  <si>
    <t>St Michael and St John</t>
  </si>
  <si>
    <t>St Monica's Catholic High School</t>
  </si>
  <si>
    <t>Woodsend Road South</t>
  </si>
  <si>
    <t>St Patrick's Catholic High School and Arts College</t>
  </si>
  <si>
    <t>St Peters Catholic High School</t>
  </si>
  <si>
    <t>St Peters RC High School</t>
  </si>
  <si>
    <t>St Peter's Road</t>
  </si>
  <si>
    <t>Kirkway</t>
  </si>
  <si>
    <t>ST TERESA'S ROAD</t>
  </si>
  <si>
    <t>STRETFORD</t>
  </si>
  <si>
    <t>Evesham Road</t>
  </si>
  <si>
    <t>Alkrington</t>
  </si>
  <si>
    <t>St Veronica's Catholic Primary School</t>
  </si>
  <si>
    <t>St Vincents Catholic Primary School</t>
  </si>
  <si>
    <t>Edenfield Road Norden</t>
  </si>
  <si>
    <t>St Wilfrid's R C Primary School</t>
  </si>
  <si>
    <t>Derby Road</t>
  </si>
  <si>
    <t>St Willibrords Catholic Primary School</t>
  </si>
  <si>
    <t>St Johns Road</t>
  </si>
  <si>
    <t>The Barlow Catholic High School</t>
  </si>
  <si>
    <t>The Cathedral School of St Peter &amp; St John Catholic Primary School</t>
  </si>
  <si>
    <t>MOUNT STREET</t>
  </si>
  <si>
    <t>The Divine Mercy Catholic Primary School</t>
  </si>
  <si>
    <t>Thorneyholme Catholic Primary School</t>
  </si>
  <si>
    <t>Lower Park Rd</t>
  </si>
  <si>
    <t>Alderley Edge Catholic School for Girls</t>
  </si>
  <si>
    <t>BROOKLANDS AVENUE</t>
  </si>
  <si>
    <t>SALE</t>
  </si>
  <si>
    <t>Blessed Thomas Holford Catholic College</t>
  </si>
  <si>
    <t>Cheadle Catholic Junior School</t>
  </si>
  <si>
    <t>CHEADLE</t>
  </si>
  <si>
    <t>Christ the King Catholic &amp; Church Of England Primary School</t>
  </si>
  <si>
    <t>ALLPORT ROAD</t>
  </si>
  <si>
    <t>Ellesmere Port Catholic High School</t>
  </si>
  <si>
    <t>GAUTBY ROAD</t>
  </si>
  <si>
    <t>OLD HALL ROAD</t>
  </si>
  <si>
    <t>Holy Spirit Catholic And Church Of England Primary School</t>
  </si>
  <si>
    <t>GARDENSIDE</t>
  </si>
  <si>
    <t>LEASOWE</t>
  </si>
  <si>
    <t>Holy Trinity Academy</t>
  </si>
  <si>
    <t>Teece Drive</t>
  </si>
  <si>
    <t>Priorslee</t>
  </si>
  <si>
    <t>9</t>
  </si>
  <si>
    <t>Moor Park Catholic Primary School</t>
  </si>
  <si>
    <t>PRICE STREET</t>
  </si>
  <si>
    <t>Our Lady And St Oswalds Catholic Primary School</t>
  </si>
  <si>
    <t>Our Lady and St Oswald's Catholic Primar</t>
  </si>
  <si>
    <t>Our Ladys Rc Primary School</t>
  </si>
  <si>
    <t>Our Lady Of Pity Catholic Primary School</t>
  </si>
  <si>
    <t>RIGBY DRIVE</t>
  </si>
  <si>
    <t>GREASBY</t>
  </si>
  <si>
    <t>113</t>
  </si>
  <si>
    <t>Old Chapel St</t>
  </si>
  <si>
    <t>DANGER LANE</t>
  </si>
  <si>
    <t>Shrewsbury Cathedral Catholic School</t>
  </si>
  <si>
    <t>New Brighton</t>
  </si>
  <si>
    <t>ASHBURTON ROAD</t>
  </si>
  <si>
    <t>WALLASEY</t>
  </si>
  <si>
    <t>Keats Drive</t>
  </si>
  <si>
    <t>St Ambrose Catholic Preparatory School</t>
  </si>
  <si>
    <t>St. Ambrose Catholic Primary</t>
  </si>
  <si>
    <t>6</t>
  </si>
  <si>
    <t>Highfield South</t>
  </si>
  <si>
    <t>St Anselm's Catholic Primary School</t>
  </si>
  <si>
    <t>M22 0NT</t>
  </si>
  <si>
    <t>49</t>
  </si>
  <si>
    <t>HALL ROAD</t>
  </si>
  <si>
    <t>WILMSLOW</t>
  </si>
  <si>
    <t>SK5 8AR</t>
  </si>
  <si>
    <t>St Chads Catholic and Church of England High School</t>
  </si>
  <si>
    <t>Warwick Rd</t>
  </si>
  <si>
    <t>Hawthorn Road</t>
  </si>
  <si>
    <t>Wyvern Place</t>
  </si>
  <si>
    <t>Well Lane</t>
  </si>
  <si>
    <t>The School Office</t>
  </si>
  <si>
    <t>St John Plessington Catholic College</t>
  </si>
  <si>
    <t>St John's Catholic Infant School</t>
  </si>
  <si>
    <t>Old Chester Road</t>
  </si>
  <si>
    <t>St John's Catholic Junior School</t>
  </si>
  <si>
    <t>Bebington</t>
  </si>
  <si>
    <t>St Josephs  Primary School</t>
  </si>
  <si>
    <t>Moreton Road</t>
  </si>
  <si>
    <t>WINSFORD</t>
  </si>
  <si>
    <t>Marlborough Rd</t>
  </si>
  <si>
    <t>Etchells Street School Office</t>
  </si>
  <si>
    <t>CHURCH ROAD</t>
  </si>
  <si>
    <t>TRENCH</t>
  </si>
  <si>
    <t>TELFORD</t>
  </si>
  <si>
    <t>WA6 7QP</t>
  </si>
  <si>
    <t>St Margaret Ward Catholic Primary School</t>
  </si>
  <si>
    <t>St Marys Catholic College</t>
  </si>
  <si>
    <t>WALLASEY VILLAGE</t>
  </si>
  <si>
    <t>CONGLETON</t>
  </si>
  <si>
    <t>Danebank Avenue</t>
  </si>
  <si>
    <t>CREWE</t>
  </si>
  <si>
    <t>St Nicholas Catholic High School</t>
  </si>
  <si>
    <t>St Pauls Catholic High School</t>
  </si>
  <si>
    <t>Farmfield Drive, Beechwood</t>
  </si>
  <si>
    <t>ST PETER'S WAY NOCTORUM</t>
  </si>
  <si>
    <t>18</t>
  </si>
  <si>
    <t>St Simon's Catholic Primary School</t>
  </si>
  <si>
    <t>Bosden Avenue</t>
  </si>
  <si>
    <t>Orchard Road</t>
  </si>
  <si>
    <t>WA15 8EY</t>
  </si>
  <si>
    <t>St Werburgh's &amp; St Columba's Catholic Primary School</t>
  </si>
  <si>
    <t>Lightfoot Street</t>
  </si>
  <si>
    <t>St Werburghs Catholic Primary School</t>
  </si>
  <si>
    <t>St Werburghs Rc Primary School</t>
  </si>
  <si>
    <t>Neston</t>
  </si>
  <si>
    <t>The Catholic High School</t>
  </si>
  <si>
    <t>CH4 7HS</t>
  </si>
  <si>
    <t>The Holy Spirit Catholic Primary School</t>
  </si>
  <si>
    <t>Cotterill</t>
  </si>
  <si>
    <t>Upton Hall Catholic Secondary School</t>
  </si>
  <si>
    <t>UPTON</t>
  </si>
  <si>
    <t>228 Bromley Road</t>
  </si>
  <si>
    <t>Kent</t>
  </si>
  <si>
    <t>Bishop Thomas Grant Catholic Secondary School</t>
  </si>
  <si>
    <t>Christ the King Catholic 6th Form College</t>
  </si>
  <si>
    <t>Coloma Catholic Convent Girls School</t>
  </si>
  <si>
    <t>CROYDON</t>
  </si>
  <si>
    <t>Donhead Catholic Preparatory School</t>
  </si>
  <si>
    <t>Flint Street</t>
  </si>
  <si>
    <t>Good Shepherd Catholic Primary school</t>
  </si>
  <si>
    <t>Good Shepherd RC Primary School</t>
  </si>
  <si>
    <t>Holy Cross Catholic Preparatory School</t>
  </si>
  <si>
    <t>La Retraite Catholic Girls' Secondary School</t>
  </si>
  <si>
    <t>La Retraite RC Girls' School</t>
  </si>
  <si>
    <t>Laleham Lea Catholic Primary School</t>
  </si>
  <si>
    <t>Margaret Roper Catholic Primary School</t>
  </si>
  <si>
    <t>Marymount International Catholic Secondary School</t>
  </si>
  <si>
    <t>More Park R.C. Primary School</t>
  </si>
  <si>
    <t>West Malling</t>
  </si>
  <si>
    <t>118</t>
  </si>
  <si>
    <t>St Georges Road</t>
  </si>
  <si>
    <t>Our Lady &amp; St Philip Neri Catholic Primary School</t>
  </si>
  <si>
    <t>399</t>
  </si>
  <si>
    <t>Ewell Road</t>
  </si>
  <si>
    <t>SURBITON</t>
  </si>
  <si>
    <t>145</t>
  </si>
  <si>
    <t>Charlton Road</t>
  </si>
  <si>
    <t>Our Lady of Hartley RC Primary</t>
  </si>
  <si>
    <t>LONGFIELD</t>
  </si>
  <si>
    <t>SIDCUP</t>
  </si>
  <si>
    <t>Clarendon Drive</t>
  </si>
  <si>
    <t>173</t>
  </si>
  <si>
    <t>PAMPISFORD ROAD</t>
  </si>
  <si>
    <t>SOUTH CROYDON</t>
  </si>
  <si>
    <t>Richard Challoner Catholic Secondary School</t>
  </si>
  <si>
    <t>BURLINGTON ROAD</t>
  </si>
  <si>
    <t>Sacred Heart Rc Junior &amp;amp; Middle School</t>
  </si>
  <si>
    <t>Este Road</t>
  </si>
  <si>
    <t>Sacred Heart Rc Secondary School</t>
  </si>
  <si>
    <t>Camberwell New Road</t>
  </si>
  <si>
    <t>Saint Catherine's Catholic Secondary School for Girls</t>
  </si>
  <si>
    <t>Saint John Bosco College</t>
  </si>
  <si>
    <t>St Agatha's Catholic Primary School</t>
  </si>
  <si>
    <t>St Andrews Catholic Primary School</t>
  </si>
  <si>
    <t>St Andrews Rc Primary School</t>
  </si>
  <si>
    <t>Durham Street</t>
  </si>
  <si>
    <t>Littlebrook Manorway</t>
  </si>
  <si>
    <t>St Anselm's Catholic Secondary School</t>
  </si>
  <si>
    <t>Old Dover Road</t>
  </si>
  <si>
    <t>Genoa Road</t>
  </si>
  <si>
    <t>Etherow Street</t>
  </si>
  <si>
    <t>Se22 0LA</t>
  </si>
  <si>
    <t>ST JOHNS ROAD</t>
  </si>
  <si>
    <t>Sycamore Drive</t>
  </si>
  <si>
    <t>Swanley</t>
  </si>
  <si>
    <t>St Bedes Infant &amp; Nursery School</t>
  </si>
  <si>
    <t>Lordswood</t>
  </si>
  <si>
    <t>St Cecilia's Catholic Primary School</t>
  </si>
  <si>
    <t>St Cecilias Catholic Primary School</t>
  </si>
  <si>
    <t>St Columba's Catholic Secondary Boys' School</t>
  </si>
  <si>
    <t>Old Charlton Road</t>
  </si>
  <si>
    <t>DOVER</t>
  </si>
  <si>
    <t>New Road</t>
  </si>
  <si>
    <t>Sheerness</t>
  </si>
  <si>
    <t>St Elphege's Catholic Infants School</t>
  </si>
  <si>
    <t>St Elpheges Rc School</t>
  </si>
  <si>
    <t>St Elpheges Catholic Junior School</t>
  </si>
  <si>
    <t>St Elphege's Junior School</t>
  </si>
  <si>
    <t>Ramsgate</t>
  </si>
  <si>
    <t>St Fidelis Catholic Primary School</t>
  </si>
  <si>
    <t>BEXLEY ROAD</t>
  </si>
  <si>
    <t>ERITH</t>
  </si>
  <si>
    <t>DA8 3HQ</t>
  </si>
  <si>
    <t>St Francis School</t>
  </si>
  <si>
    <t>10 Malwood Road</t>
  </si>
  <si>
    <t>Nash Road</t>
  </si>
  <si>
    <t>Margate</t>
  </si>
  <si>
    <t>St Gregory's Catholic School</t>
  </si>
  <si>
    <t>TUNBRIDGE WELLS</t>
  </si>
  <si>
    <t>Knowle Close</t>
  </si>
  <si>
    <t>Maybury Close</t>
  </si>
  <si>
    <t>Petts Wood</t>
  </si>
  <si>
    <t>St James the Great Catholic Primary and Nursery School</t>
  </si>
  <si>
    <t>THORNTON HEATH</t>
  </si>
  <si>
    <t>St John Fisher Rc Primary School</t>
  </si>
  <si>
    <t>St John Fisher Catholic Secondary School</t>
  </si>
  <si>
    <t>St John's Catholic Comprehensive School</t>
  </si>
  <si>
    <t>St Johns Catholic Comprehensive School</t>
  </si>
  <si>
    <t>St Joseph's Catholic Infants School</t>
  </si>
  <si>
    <t>OLD ROAD</t>
  </si>
  <si>
    <t>CRAYFORD</t>
  </si>
  <si>
    <t>CROSSFIELD STREET</t>
  </si>
  <si>
    <t>DEPTFORD</t>
  </si>
  <si>
    <t>St Peters Park Road</t>
  </si>
  <si>
    <t>Kingston Upon Thames</t>
  </si>
  <si>
    <t>Little Dorrit Court, Redcross Way</t>
  </si>
  <si>
    <t>90</t>
  </si>
  <si>
    <t>Oakhill Road</t>
  </si>
  <si>
    <t>St Mary Magdalens Catholic Primary School</t>
  </si>
  <si>
    <t>St. Mary's Catholic High School</t>
  </si>
  <si>
    <t>St Mary's Catholic Junior School</t>
  </si>
  <si>
    <t>St Marys Rc Junior School</t>
  </si>
  <si>
    <t>St Mary's Catholic Nursery and Infants Schools</t>
  </si>
  <si>
    <t>St Marys  Infant School</t>
  </si>
  <si>
    <t>ST. RICHARD'S ROAD</t>
  </si>
  <si>
    <t>DEAL</t>
  </si>
  <si>
    <t>RUSSELL ROAD</t>
  </si>
  <si>
    <t>St Mary's Catholic Primary school</t>
  </si>
  <si>
    <t>Blackheath</t>
  </si>
  <si>
    <t>St Michaels Ctatholic College</t>
  </si>
  <si>
    <t>JOHN FELTON ROAD</t>
  </si>
  <si>
    <t>GRIFFIN ROAD</t>
  </si>
  <si>
    <t>51</t>
  </si>
  <si>
    <t>Finchale Road</t>
  </si>
  <si>
    <t>St Peter &amp; St Paul Catholic Primary School</t>
  </si>
  <si>
    <t>Wood Hill</t>
  </si>
  <si>
    <t>ST PAUL'S CRAY</t>
  </si>
  <si>
    <t>RECTORY LANE</t>
  </si>
  <si>
    <t>St Peter's Catholic Prim Sch</t>
  </si>
  <si>
    <t>St Peters Rc Primary School</t>
  </si>
  <si>
    <t>St Philomenas Catholic Secondary School</t>
  </si>
  <si>
    <t>10 BONFIELD ROAD</t>
  </si>
  <si>
    <t>LEWISHAM</t>
  </si>
  <si>
    <t>St Simon Stock Catholic Secondary School</t>
  </si>
  <si>
    <t>St Simons Catholic Primary School</t>
  </si>
  <si>
    <t>ST SIMON OF ENGLAND RC (VA) PRIMARY</t>
  </si>
  <si>
    <t>SOUTH ASHFORD</t>
  </si>
  <si>
    <t>MONTACUTE ROAD</t>
  </si>
  <si>
    <t>MORDEN</t>
  </si>
  <si>
    <t>Quantock Drive</t>
  </si>
  <si>
    <t>St Thomas A Beckett Primary School</t>
  </si>
  <si>
    <t>St Thomas' Catholic Primary School</t>
  </si>
  <si>
    <t>SHELDON ROAD</t>
  </si>
  <si>
    <t>BEXLEYHEATH</t>
  </si>
  <si>
    <t>Walderslade Road</t>
  </si>
  <si>
    <t>53</t>
  </si>
  <si>
    <t>Commonside East</t>
  </si>
  <si>
    <t>St Ursula's Convent School</t>
  </si>
  <si>
    <t>Crooms Hill</t>
  </si>
  <si>
    <t>St William of Perth Catholic Primary School</t>
  </si>
  <si>
    <t>The Holy Cross Catholic Secondary School</t>
  </si>
  <si>
    <t>25 Sandal Road</t>
  </si>
  <si>
    <t>The John Fisher Catholic Secondary School</t>
  </si>
  <si>
    <t>Thomas More Catholic Secondary School</t>
  </si>
  <si>
    <t>Ursuline Catholic High School</t>
  </si>
  <si>
    <t>Ursuline Catholic Preparatory School</t>
  </si>
  <si>
    <t>225</t>
  </si>
  <si>
    <t>WESTGATE-ON-SEA</t>
  </si>
  <si>
    <t>75</t>
  </si>
  <si>
    <t>E1 0LB</t>
  </si>
  <si>
    <t>352</t>
  </si>
  <si>
    <t>Bishop Douglass Catholic Secondary School</t>
  </si>
  <si>
    <t>Blessed Dominic Catholic Primary School</t>
  </si>
  <si>
    <t>Blessed Sacrament School</t>
  </si>
  <si>
    <t>Botwell House Primary School</t>
  </si>
  <si>
    <t>Botwell Lane</t>
  </si>
  <si>
    <t>Cardinal Pole Catholic Secondary School</t>
  </si>
  <si>
    <t>205 Morning Lane</t>
  </si>
  <si>
    <t>Cardinal Vaughan Memorial School</t>
  </si>
  <si>
    <t>89</t>
  </si>
  <si>
    <t>Christ the King Catholic Nursery School</t>
  </si>
  <si>
    <t>55 Tollington Park</t>
  </si>
  <si>
    <t>Convent of Jesus &amp; Mary Catholic Infant School</t>
  </si>
  <si>
    <t>21</t>
  </si>
  <si>
    <t>Convent of Jesus And Mary Language College</t>
  </si>
  <si>
    <t>Language College</t>
  </si>
  <si>
    <t>English Martyrs Catholic Nursery School</t>
  </si>
  <si>
    <t>Gumley House Catholic Convent Secondary School</t>
  </si>
  <si>
    <t>TW7 6XF</t>
  </si>
  <si>
    <t>Gunnersbury Catholic Secondary School</t>
  </si>
  <si>
    <t>Gunnersbury Catholic School For Boys</t>
  </si>
  <si>
    <t>Holy Family School</t>
  </si>
  <si>
    <t>John F Kennedy Catholic Secondary School</t>
  </si>
  <si>
    <t>John F Kennedy School</t>
  </si>
  <si>
    <t>Larmenier and Sacred Heart Catholic Primary School</t>
  </si>
  <si>
    <t>41a</t>
  </si>
  <si>
    <t>Maria Fidelis Catholic Convent School</t>
  </si>
  <si>
    <t>More House Catholic Secondary School</t>
  </si>
  <si>
    <t>Knightsbridge</t>
  </si>
  <si>
    <t>MOUNT CARMEL CATHOLIC PRIMARY</t>
  </si>
  <si>
    <t>LITTLE EALING LANE</t>
  </si>
  <si>
    <t>EALING</t>
  </si>
  <si>
    <t>Nicholas Breakspear Catholic Secondary School</t>
  </si>
  <si>
    <t>Oratory Catholic Primary School</t>
  </si>
  <si>
    <t>Oratory School</t>
  </si>
  <si>
    <t>Our Lady &amp; St Johns Catholic Primary School</t>
  </si>
  <si>
    <t>Our Lady &amp;amp; St John Rc Primary School</t>
  </si>
  <si>
    <t>Our Lady Catholic Primary School</t>
  </si>
  <si>
    <t>Our Lady Of Dolours Catholic Primary School</t>
  </si>
  <si>
    <t>19</t>
  </si>
  <si>
    <t>Cirencester Street</t>
  </si>
  <si>
    <t>Our Lady of Grace Catholic Junior School</t>
  </si>
  <si>
    <t>Muswell Hill</t>
  </si>
  <si>
    <t>Our Lady of The Rosary Catholic Primary School</t>
  </si>
  <si>
    <t>Gloucester Road Clareville Str</t>
  </si>
  <si>
    <t>Our Lady Roman Catholic Primary School</t>
  </si>
  <si>
    <t>HITCHIN</t>
  </si>
  <si>
    <t>Our Ladys Convent High School</t>
  </si>
  <si>
    <t>Pield Heath House School</t>
  </si>
  <si>
    <t>Pope Paul Catholic Primary School</t>
  </si>
  <si>
    <t>BAKER STREET</t>
  </si>
  <si>
    <t>POTTERS BAR</t>
  </si>
  <si>
    <t>Sacred Heart Catholic High School</t>
  </si>
  <si>
    <t>68</t>
  </si>
  <si>
    <t>St. Mark's Road</t>
  </si>
  <si>
    <t>MERRY HILL ROAD</t>
  </si>
  <si>
    <t>BUSHEY</t>
  </si>
  <si>
    <t>Saint Christina's Catholic Primary School</t>
  </si>
  <si>
    <t>SALVATORIAN COLLEGE</t>
  </si>
  <si>
    <t>HARROW</t>
  </si>
  <si>
    <t>Servite Catholic Primary School</t>
  </si>
  <si>
    <t>252</t>
  </si>
  <si>
    <t>Fulham Road</t>
  </si>
  <si>
    <t>Ss Alban and Stephen Catholic Primary School</t>
  </si>
  <si>
    <t>SS Alban &amp;amp; Stephen Jnr</t>
  </si>
  <si>
    <t>AL1 5EG</t>
  </si>
  <si>
    <t>St Adrians Catholic Primary School</t>
  </si>
  <si>
    <t>St. Adrians RC Primary School</t>
  </si>
  <si>
    <t>St Agnes Catholic Primary School</t>
  </si>
  <si>
    <t>St Aloysius' College</t>
  </si>
  <si>
    <t>6 Oakthorpe Road</t>
  </si>
  <si>
    <t>St Anselms Catholic Primary School</t>
  </si>
  <si>
    <t>SOUTHALL</t>
  </si>
  <si>
    <t>90 Fitzjohn's Avenue</t>
  </si>
  <si>
    <t>DISBROWE ROAD</t>
  </si>
  <si>
    <t>St Augustine</t>
  </si>
  <si>
    <t>St Augustines Priory School</t>
  </si>
  <si>
    <t>Eaton Rise</t>
  </si>
  <si>
    <t>St Bernadette RC Nursery &amp;amp; Primary Sch</t>
  </si>
  <si>
    <t>160</t>
  </si>
  <si>
    <t>Long Lane</t>
  </si>
  <si>
    <t>CLIFTON ROAD</t>
  </si>
  <si>
    <t>St Catherine Catholic School</t>
  </si>
  <si>
    <t>St Catherine of Siena School</t>
  </si>
  <si>
    <t>HORSESHOE LANE</t>
  </si>
  <si>
    <t>GARSTON</t>
  </si>
  <si>
    <t>St Catherine's Catholic Nursery School</t>
  </si>
  <si>
    <t>St Catherines School</t>
  </si>
  <si>
    <t>MIDDLESEX</t>
  </si>
  <si>
    <t>83</t>
  </si>
  <si>
    <t>St. Cuthbert Mayne</t>
  </si>
  <si>
    <t>Gadebridge Road</t>
  </si>
  <si>
    <t>St Dominic Catholic Primary School</t>
  </si>
  <si>
    <t>Ballance Road</t>
  </si>
  <si>
    <t>St Dominic's Sixth Form College</t>
  </si>
  <si>
    <t>NELSON ROAD</t>
  </si>
  <si>
    <t>WHITTON</t>
  </si>
  <si>
    <t>299 Westferry Road</t>
  </si>
  <si>
    <t>South End</t>
  </si>
  <si>
    <t>Much Hadham, Herts</t>
  </si>
  <si>
    <t>St Eugene de Mazenod Catholic Primary School</t>
  </si>
  <si>
    <t>St Francis de Sales Catholic Infant School</t>
  </si>
  <si>
    <t>SUDBURY HILL</t>
  </si>
  <si>
    <t>St George's Catholic Secondary School</t>
  </si>
  <si>
    <t>Lanark Road Maida Vale</t>
  </si>
  <si>
    <t>St Gildas' Catholic Junior School</t>
  </si>
  <si>
    <t>St Ann's Road</t>
  </si>
  <si>
    <t>St James's Catholic Primary School</t>
  </si>
  <si>
    <t>St Joan of Arc Catholic Primary School</t>
  </si>
  <si>
    <t>LONDON BOROUGH of ISLINGTON</t>
  </si>
  <si>
    <t>St John Evangelist Catholic Primary School</t>
  </si>
  <si>
    <t>St John the Evangelist Rc Primary School</t>
  </si>
  <si>
    <t>St John Fisher RC Primary</t>
  </si>
  <si>
    <t>MELROSE ROAD</t>
  </si>
  <si>
    <t>PINNER</t>
  </si>
  <si>
    <t>Sarsfield Road</t>
  </si>
  <si>
    <t>St John's Roman Catholic Primary  School</t>
  </si>
  <si>
    <t>St. John's Catholic Primary</t>
  </si>
  <si>
    <t>WEMBLEY</t>
  </si>
  <si>
    <t>Chatsworth Avenue</t>
  </si>
  <si>
    <t>London Borough of Islington</t>
  </si>
  <si>
    <t>WATFORD</t>
  </si>
  <si>
    <t>St. Joseph's School</t>
  </si>
  <si>
    <t>St Lawrence Catholic Primary School</t>
  </si>
  <si>
    <t>Quainton Street</t>
  </si>
  <si>
    <t>St Margaret Clitherow School</t>
  </si>
  <si>
    <t>Monkswood Lane (off Monkswood Way)</t>
  </si>
  <si>
    <t>St Mark's Catholic Secondary School</t>
  </si>
  <si>
    <t>St Martin of Porres Catholic Primary School</t>
  </si>
  <si>
    <t>Blake Road</t>
  </si>
  <si>
    <t>St Mary Of The Angels Catholic Primary School</t>
  </si>
  <si>
    <t>St Mary's &amp; St Michael's Catholic Primary School</t>
  </si>
  <si>
    <t>St Marys School</t>
  </si>
  <si>
    <t>The Main Office</t>
  </si>
  <si>
    <t>St Mary's Priory Junior School</t>
  </si>
  <si>
    <t>St Mary's School Hampstead</t>
  </si>
  <si>
    <t>St Michael &amp; St Martin Catholic Primary School</t>
  </si>
  <si>
    <t>BELGRAVE ROAD</t>
  </si>
  <si>
    <t>HOUNSLOW</t>
  </si>
  <si>
    <t>St Michael Catholic Primary School</t>
  </si>
  <si>
    <t>St Michaels Catholic Grammar School</t>
  </si>
  <si>
    <t>St Michael's Catholic High School</t>
  </si>
  <si>
    <t>Main School Office</t>
  </si>
  <si>
    <t>St. Monica'S School</t>
  </si>
  <si>
    <t>PARK LANE</t>
  </si>
  <si>
    <t>CHESHUNT</t>
  </si>
  <si>
    <t>St Peter and St Paul Catholic Primary School</t>
  </si>
  <si>
    <t>GOSWELL ROAD</t>
  </si>
  <si>
    <t>COMPTON STREET</t>
  </si>
  <si>
    <t>St Peter-in-Chains Catholic Infant School</t>
  </si>
  <si>
    <t>St Philip Howard Catholic Primary School</t>
  </si>
  <si>
    <t>St. Philip Howard Catholic School</t>
  </si>
  <si>
    <t>WOODS AVENUE</t>
  </si>
  <si>
    <t>HATFIELD</t>
  </si>
  <si>
    <t>NORTHOLT</t>
  </si>
  <si>
    <t>St Roses Catholic Infants</t>
  </si>
  <si>
    <t>St Scholastica's Catholic Primary School</t>
  </si>
  <si>
    <t>South Ruislip</t>
  </si>
  <si>
    <t>St Teresa's Catholic Primary School &amp; Nursery</t>
  </si>
  <si>
    <t>ST Theresa's Catholic Primary School</t>
  </si>
  <si>
    <t>East End Road</t>
  </si>
  <si>
    <t>St Thomas More School</t>
  </si>
  <si>
    <t>St.Thomas More RC School</t>
  </si>
  <si>
    <t>Letchworth</t>
  </si>
  <si>
    <t>St Thomas of Canterbury RC</t>
  </si>
  <si>
    <t>St Vincent De Paul Catholic Primary School</t>
  </si>
  <si>
    <t>The Annunciation Catholic Infant School</t>
  </si>
  <si>
    <t>Thirleby Road</t>
  </si>
  <si>
    <t>Edgware, Middx</t>
  </si>
  <si>
    <t>The Annunciation Catholic Junior School</t>
  </si>
  <si>
    <t>The Cardinal Wiseman Catholic Secondary School</t>
  </si>
  <si>
    <t>GREENFORD ROAD</t>
  </si>
  <si>
    <t>The Douay Martyrs Catholic Secondary School</t>
  </si>
  <si>
    <t>Douay Martyrs</t>
  </si>
  <si>
    <t>ICKENHAM</t>
  </si>
  <si>
    <t>35</t>
  </si>
  <si>
    <t>The John Henry Newman Catholic Secondary School</t>
  </si>
  <si>
    <t>The London Oratory Catholic Secondary School</t>
  </si>
  <si>
    <t>The Rosary Catholic Primary School</t>
  </si>
  <si>
    <t>186</t>
  </si>
  <si>
    <t>HIGH STREET WEALDSTONE</t>
  </si>
  <si>
    <t>Santes Helen Catholic Nursery School</t>
  </si>
  <si>
    <t>Twtill</t>
  </si>
  <si>
    <t>SALTNEY</t>
  </si>
  <si>
    <t>Anglesey</t>
  </si>
  <si>
    <t>Albert Avenue</t>
  </si>
  <si>
    <t>Flintshire</t>
  </si>
  <si>
    <t>Venerable Edward Morgan Catholic Primary School</t>
  </si>
  <si>
    <t>Venerable Edward Morgan School</t>
  </si>
  <si>
    <t>CH5 1AR</t>
  </si>
  <si>
    <t>Ysgol Bendigaid William Davies Catholic Primary School</t>
  </si>
  <si>
    <t>Our Lady of Most Holy Rosary Catholic Academy</t>
  </si>
  <si>
    <t>St Pius X Catholic Voluntary Academy</t>
  </si>
  <si>
    <t>All Saints Catholic Voluntary Academy</t>
  </si>
  <si>
    <t>Blessed Robert Sutton Catholic Voluntary Academy</t>
  </si>
  <si>
    <t>Boston St Mary's Catholic Voluntary Academy</t>
  </si>
  <si>
    <t>Christ the King Catholic Voluntary Academy</t>
  </si>
  <si>
    <t>English Martyrs Catholic Voluntary Academy</t>
  </si>
  <si>
    <t>Holy Cross Catholic Voluntary Academy</t>
  </si>
  <si>
    <t>Holy Rosary Catholic Voluntary Academy</t>
  </si>
  <si>
    <t>St Alban's Catholic Voluntary Academy</t>
  </si>
  <si>
    <t>St Charles Catholic Primary Voluntary Academy</t>
  </si>
  <si>
    <t>St Charles's Catholic Primary Voluntary Academy</t>
  </si>
  <si>
    <t>St Elizabeth's Catholic Voluntary Academy</t>
  </si>
  <si>
    <t>St Margaret's Catholic Voluntary Academy</t>
  </si>
  <si>
    <t>St Patrick's Catholic Voluntary Academy</t>
  </si>
  <si>
    <t>St Paul's Catholic Voluntary Academy</t>
  </si>
  <si>
    <t>St Peter's Catholic Voluntary Academy</t>
  </si>
  <si>
    <t>St Thomas Catholic Voluntary Academy</t>
  </si>
  <si>
    <t>St Thomas More Catholic Voluntary Academy</t>
  </si>
  <si>
    <t>St Joseph's Catholic Primary School, Birkenhead</t>
  </si>
  <si>
    <t>Our Lady &amp; St Rose of Lima Catholic Primary School</t>
  </si>
  <si>
    <t>Sacred Heart Catholic Voluntary Academy</t>
  </si>
  <si>
    <t>120 Knoll Drive</t>
  </si>
  <si>
    <t>CV3 5DE</t>
  </si>
  <si>
    <t>M43 7NA</t>
  </si>
  <si>
    <t>HA8 0HQ</t>
  </si>
  <si>
    <t>St Peter's Roman Catholic Primary School</t>
  </si>
  <si>
    <t>North Leas Avenue</t>
  </si>
  <si>
    <t>SCARBOROUGH</t>
  </si>
  <si>
    <t>YO12 6LX</t>
  </si>
  <si>
    <t>PE30 4AY</t>
  </si>
  <si>
    <t>N1 8BL</t>
  </si>
  <si>
    <t>L19 5NY</t>
  </si>
  <si>
    <t>L17 3AA</t>
  </si>
  <si>
    <t>EN2 0QA</t>
  </si>
  <si>
    <t>SK16 5AP</t>
  </si>
  <si>
    <t>S25 2QD</t>
  </si>
  <si>
    <t>DE4 3FT</t>
  </si>
  <si>
    <t>PR4 1AD</t>
  </si>
  <si>
    <t>Bromsgrove Winterfold School</t>
  </si>
  <si>
    <t>DE13 0AJ</t>
  </si>
  <si>
    <t>S36 1DG</t>
  </si>
  <si>
    <t>DL15 0PB</t>
  </si>
  <si>
    <t>NE12 8FA</t>
  </si>
  <si>
    <t>FY3 7FG</t>
  </si>
  <si>
    <t>SW14 8HE</t>
  </si>
  <si>
    <t>N1 4JB</t>
  </si>
  <si>
    <t>S21 3YL</t>
  </si>
  <si>
    <t>B68 8ED</t>
  </si>
  <si>
    <t>MK40 4HN</t>
  </si>
  <si>
    <t>Loughborough Amherst School</t>
  </si>
  <si>
    <t>OL9 9QY</t>
  </si>
  <si>
    <t>M30 7JJ</t>
  </si>
  <si>
    <t>Christ the Word School</t>
  </si>
  <si>
    <t xml:space="preserve"> Denbighshire</t>
  </si>
  <si>
    <t>Cardinal Newman Catholic School</t>
  </si>
  <si>
    <t>St Georges Catholic College</t>
  </si>
  <si>
    <t>St Bedes Catholic Middle School</t>
  </si>
  <si>
    <t>Notre Dame Catholic Preparatory Primary School &amp; Nursery</t>
  </si>
  <si>
    <t>S62 6JY</t>
  </si>
  <si>
    <t>NE63 9LR</t>
  </si>
  <si>
    <t>Our Lady And St Bede Catholic Secondary School</t>
  </si>
  <si>
    <t>Our Lady Of The Rosary Catholic Primary School</t>
  </si>
  <si>
    <t>PR1 4PR</t>
  </si>
  <si>
    <t>WN7 2XG</t>
  </si>
  <si>
    <t>BH19 1QE</t>
  </si>
  <si>
    <t>Charlton House Independent School</t>
  </si>
  <si>
    <t>TW2 5NP</t>
  </si>
  <si>
    <t>SG14 2BU</t>
  </si>
  <si>
    <t>SE7 7HR</t>
  </si>
  <si>
    <t>NW8 7PY</t>
  </si>
  <si>
    <t>NW1 1LY</t>
  </si>
  <si>
    <t>ST10 4DS</t>
  </si>
  <si>
    <t>UB8 2UA</t>
  </si>
  <si>
    <t>NE33 4RH</t>
  </si>
  <si>
    <t>Wigton</t>
  </si>
  <si>
    <t>CA7 9HZ</t>
  </si>
  <si>
    <t>W12 7QT</t>
  </si>
  <si>
    <t>Warren Farm Road</t>
  </si>
  <si>
    <t>B44 0QN</t>
  </si>
  <si>
    <t>B21 8ED</t>
  </si>
  <si>
    <t>St Thomas's Catholic Primary School</t>
  </si>
  <si>
    <t>Parklands Rd</t>
  </si>
  <si>
    <t>The Faber Catholic Primary School</t>
  </si>
  <si>
    <t>Cotton Lane</t>
  </si>
  <si>
    <t>ST10 3DN</t>
  </si>
  <si>
    <t>WIGAN STREET</t>
  </si>
  <si>
    <t>Guion Street</t>
  </si>
  <si>
    <t>Tuebrook</t>
  </si>
  <si>
    <t>L6 9DU</t>
  </si>
  <si>
    <t>Hillock Lane</t>
  </si>
  <si>
    <t>Woolston</t>
  </si>
  <si>
    <t>WA1 4PQ</t>
  </si>
  <si>
    <t>L9 7BF</t>
  </si>
  <si>
    <t>WD17 4FS</t>
  </si>
  <si>
    <t>B21 8HH</t>
  </si>
  <si>
    <t>NG2 5NH</t>
  </si>
  <si>
    <t>WA15 0HF</t>
  </si>
  <si>
    <t>WA12 0AQ</t>
  </si>
  <si>
    <t>L13 2BA</t>
  </si>
  <si>
    <t>ST15 8ER</t>
  </si>
  <si>
    <t>37 Ash Drive</t>
  </si>
  <si>
    <t>M27 9QP</t>
  </si>
  <si>
    <t>SK16 5LB</t>
  </si>
  <si>
    <t>E1 0BD</t>
  </si>
  <si>
    <t>N1 6QN</t>
  </si>
  <si>
    <t>St Ursulas Catholic Primary School</t>
  </si>
  <si>
    <t>St Annes and Guardian Angels Catholic Primary School</t>
  </si>
  <si>
    <t>Scalegate Road</t>
  </si>
  <si>
    <t>CA2 4NL</t>
  </si>
  <si>
    <t>Week 12 (Subsequent)</t>
  </si>
  <si>
    <t>NP23 6QP</t>
  </si>
  <si>
    <t>The Catholic School of Saint Gregory The Great</t>
  </si>
  <si>
    <t>ST5 2TA</t>
  </si>
  <si>
    <t>TW13 4FH</t>
  </si>
  <si>
    <t>RH1 1EA</t>
  </si>
  <si>
    <t>4 Sporle Road</t>
  </si>
  <si>
    <t>PE37 7HL</t>
  </si>
  <si>
    <t>Louisville Road</t>
  </si>
  <si>
    <t>SW17 8RW</t>
  </si>
  <si>
    <t>Christ the King Catholic Academy</t>
  </si>
  <si>
    <t>Rodwell Park</t>
  </si>
  <si>
    <t>59 Whitby Avenue</t>
  </si>
  <si>
    <t>Warton</t>
  </si>
  <si>
    <t>Garstang</t>
  </si>
  <si>
    <t>4 Victoria Park Avenue</t>
  </si>
  <si>
    <t>Goosnargh</t>
  </si>
  <si>
    <t>Workington</t>
  </si>
  <si>
    <t>Barton</t>
  </si>
  <si>
    <t>Pilling</t>
  </si>
  <si>
    <t>Emmaus C of E &amp; Catholic Primary School</t>
  </si>
  <si>
    <t>St John Henry Newman Catholic Primary School</t>
  </si>
  <si>
    <t>Aqua Drive</t>
  </si>
  <si>
    <t>Hampton Water</t>
  </si>
  <si>
    <t>PE7 8QL</t>
  </si>
  <si>
    <t>Coundon</t>
  </si>
  <si>
    <t>St Bede's Catholic Voluntary Academy</t>
  </si>
  <si>
    <t>Blessed Carlo Acutis Catholic School</t>
  </si>
  <si>
    <t>Gwaunfarren Road</t>
  </si>
  <si>
    <t>St Roberts Catholic First School</t>
  </si>
  <si>
    <t>TS6 6TA</t>
  </si>
  <si>
    <t>CV13 6BF</t>
  </si>
  <si>
    <t>St Oscar Romero Catholic School</t>
  </si>
  <si>
    <t>St Patrick's &amp; St Edmunds Catholic Primary School</t>
  </si>
  <si>
    <t>St Cuthbert's Roman Catholic High School</t>
  </si>
  <si>
    <t>Census 2024 Return Rate Summary</t>
  </si>
  <si>
    <t>Bishop Challoner Catholic School</t>
  </si>
  <si>
    <t>BL4 0HT</t>
  </si>
  <si>
    <t>SW8 4EN</t>
  </si>
  <si>
    <t>28 Lambeth Road</t>
  </si>
  <si>
    <t>SE1 6HR</t>
  </si>
  <si>
    <t>Gloucester Road</t>
  </si>
  <si>
    <t>ST7 1EL</t>
  </si>
  <si>
    <t>City Way</t>
  </si>
  <si>
    <t>ME1 2FA</t>
  </si>
  <si>
    <t>Leweston School</t>
  </si>
  <si>
    <t>Academy of St Francis of Assisi</t>
  </si>
  <si>
    <t>DE22 1AU</t>
  </si>
  <si>
    <t>SE17 1RB</t>
  </si>
  <si>
    <t>E15 1HD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</si>
</sst>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sz val="14"/>
      <color indexed="10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8" fillId="33" borderId="9">
      <alignment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vertical="top"/>
    </xf>
    <xf numFmtId="0" fontId="2" fillId="35" borderId="12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right" vertical="top"/>
    </xf>
    <xf numFmtId="0" fontId="3" fillId="34" borderId="12" xfId="0" applyFont="1" applyFill="1" applyBorder="1" applyAlignment="1">
      <alignment vertical="top" wrapText="1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36" borderId="0" xfId="0" applyFill="1" applyAlignment="1">
      <alignment vertical="top"/>
    </xf>
    <xf numFmtId="0" fontId="4" fillId="36" borderId="0" xfId="0" applyFont="1" applyFill="1" applyAlignment="1">
      <alignment vertical="top"/>
    </xf>
    <xf numFmtId="0" fontId="0" fillId="36" borderId="0" xfId="0" applyFill="1" applyAlignment="1" applyProtection="1">
      <alignment vertical="top"/>
      <protection locked="0"/>
    </xf>
    <xf numFmtId="0" fontId="44" fillId="36" borderId="0" xfId="0" applyFont="1" applyFill="1" applyAlignment="1">
      <alignment vertical="top"/>
    </xf>
    <xf numFmtId="0" fontId="0" fillId="0" borderId="0" xfId="0" applyAlignment="1">
      <alignment horizontal="right" vertical="top"/>
    </xf>
    <xf numFmtId="0" fontId="0" fillId="36" borderId="0" xfId="0" applyFill="1" applyAlignment="1">
      <alignment horizontal="right" vertical="top"/>
    </xf>
    <xf numFmtId="14" fontId="44" fillId="36" borderId="0" xfId="0" applyNumberFormat="1" applyFont="1" applyFill="1" applyAlignment="1">
      <alignment vertical="top"/>
    </xf>
    <xf numFmtId="0" fontId="45" fillId="0" borderId="11" xfId="0" applyFont="1" applyFill="1" applyBorder="1" applyAlignment="1" applyProtection="1">
      <alignment vertical="top"/>
      <protection locked="0"/>
    </xf>
    <xf numFmtId="16" fontId="5" fillId="34" borderId="11" xfId="0" applyNumberFormat="1" applyFont="1" applyFill="1" applyBorder="1" applyAlignment="1">
      <alignment horizontal="center" vertical="top"/>
    </xf>
    <xf numFmtId="0" fontId="7" fillId="37" borderId="0" xfId="0" applyFont="1" applyFill="1" applyBorder="1" applyAlignment="1">
      <alignment vertical="top"/>
    </xf>
    <xf numFmtId="0" fontId="7" fillId="37" borderId="0" xfId="0" applyFont="1" applyFill="1" applyAlignment="1">
      <alignment horizontal="left" vertical="top"/>
    </xf>
    <xf numFmtId="0" fontId="0" fillId="37" borderId="0" xfId="0" applyFill="1" applyAlignment="1">
      <alignment vertical="top"/>
    </xf>
    <xf numFmtId="0" fontId="0" fillId="37" borderId="0" xfId="0" applyFill="1" applyBorder="1" applyAlignment="1">
      <alignment vertical="top"/>
    </xf>
    <xf numFmtId="0" fontId="7" fillId="37" borderId="0" xfId="0" applyFont="1" applyFill="1" applyAlignment="1">
      <alignment horizontal="right" vertical="top"/>
    </xf>
    <xf numFmtId="0" fontId="7" fillId="37" borderId="0" xfId="0" applyFont="1" applyFill="1" applyAlignment="1">
      <alignment horizontal="center" vertical="top"/>
    </xf>
    <xf numFmtId="0" fontId="4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0" fontId="0" fillId="0" borderId="0" xfId="59" applyNumberFormat="1" applyFont="1" applyAlignment="1">
      <alignment vertical="top"/>
    </xf>
    <xf numFmtId="10" fontId="0" fillId="0" borderId="0" xfId="0" applyNumberFormat="1" applyAlignment="1">
      <alignment vertical="top"/>
    </xf>
    <xf numFmtId="0" fontId="44" fillId="0" borderId="0" xfId="0" applyFont="1" applyAlignment="1">
      <alignment horizontal="right" vertical="top"/>
    </xf>
    <xf numFmtId="179" fontId="0" fillId="0" borderId="11" xfId="42" applyNumberFormat="1" applyFont="1" applyBorder="1" applyAlignment="1">
      <alignment vertical="top"/>
    </xf>
    <xf numFmtId="16" fontId="5" fillId="34" borderId="12" xfId="0" applyNumberFormat="1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10" fontId="7" fillId="37" borderId="0" xfId="0" applyNumberFormat="1" applyFont="1" applyFill="1" applyAlignment="1">
      <alignment horizontal="center" vertical="top"/>
    </xf>
    <xf numFmtId="0" fontId="26" fillId="0" borderId="11" xfId="0" applyFont="1" applyFill="1" applyBorder="1" applyAlignment="1" applyProtection="1">
      <alignment vertical="top"/>
      <protection locked="0"/>
    </xf>
    <xf numFmtId="0" fontId="28" fillId="0" borderId="11" xfId="0" applyFont="1" applyFill="1" applyBorder="1" applyAlignment="1" applyProtection="1">
      <alignment vertical="top"/>
      <protection locked="0"/>
    </xf>
    <xf numFmtId="0" fontId="28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6" fillId="38" borderId="11" xfId="0" applyFont="1" applyFill="1" applyBorder="1" applyAlignment="1" applyProtection="1">
      <alignment vertical="top"/>
      <protection locked="0"/>
    </xf>
    <xf numFmtId="14" fontId="47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26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46" fillId="0" borderId="0" xfId="0" applyNumberFormat="1" applyFont="1" applyAlignment="1">
      <alignment/>
    </xf>
    <xf numFmtId="0" fontId="26" fillId="0" borderId="0" xfId="0" applyNumberFormat="1" applyFont="1" applyFill="1" applyAlignment="1">
      <alignment/>
    </xf>
    <xf numFmtId="0" fontId="45" fillId="38" borderId="11" xfId="0" applyFont="1" applyFill="1" applyBorder="1" applyAlignment="1" applyProtection="1">
      <alignment vertical="top"/>
      <protection locked="0"/>
    </xf>
    <xf numFmtId="16" fontId="5" fillId="34" borderId="17" xfId="0" applyNumberFormat="1" applyFont="1" applyFill="1" applyBorder="1" applyAlignment="1">
      <alignment horizontal="center" vertical="top"/>
    </xf>
    <xf numFmtId="16" fontId="5" fillId="34" borderId="12" xfId="0" applyNumberFormat="1" applyFont="1" applyFill="1" applyBorder="1" applyAlignment="1">
      <alignment horizontal="center" vertical="top"/>
    </xf>
    <xf numFmtId="14" fontId="44" fillId="0" borderId="0" xfId="0" applyNumberFormat="1" applyFont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 horizontal="righ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ponseT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3"/>
  <sheetViews>
    <sheetView tabSelected="1" zoomScale="70" zoomScaleNormal="70" zoomScaleSheetLayoutView="80" zoomScalePageLayoutView="0" workbookViewId="0" topLeftCell="A1">
      <selection activeCell="W28" sqref="W28"/>
    </sheetView>
  </sheetViews>
  <sheetFormatPr defaultColWidth="11.421875" defaultRowHeight="15"/>
  <cols>
    <col min="1" max="1" width="11.140625" style="1" customWidth="1"/>
    <col min="2" max="2" width="13.00390625" style="1" customWidth="1"/>
    <col min="3" max="7" width="10.7109375" style="1" customWidth="1"/>
    <col min="8" max="8" width="12.8515625" style="1" customWidth="1"/>
    <col min="9" max="13" width="10.7109375" style="1" customWidth="1"/>
    <col min="14" max="14" width="11.140625" style="1" customWidth="1"/>
    <col min="15" max="24" width="10.7109375" style="1" customWidth="1"/>
    <col min="25" max="16384" width="11.421875" style="1" customWidth="1"/>
  </cols>
  <sheetData>
    <row r="1" ht="5.25" customHeight="1"/>
    <row r="2" spans="2:8" ht="23.25">
      <c r="B2" s="3" t="s">
        <v>6653</v>
      </c>
      <c r="G2" s="36" t="s">
        <v>4226</v>
      </c>
      <c r="H2" s="46">
        <f ca="1">TODAY()-1</f>
        <v>45371</v>
      </c>
    </row>
    <row r="3" ht="5.25" customHeight="1">
      <c r="B3" s="3"/>
    </row>
    <row r="4" spans="1:3" ht="5.25" customHeight="1">
      <c r="A4" s="16"/>
      <c r="B4" s="17"/>
      <c r="C4" s="16"/>
    </row>
    <row r="5" spans="1:6" ht="15">
      <c r="A5" s="19" t="s">
        <v>733</v>
      </c>
      <c r="B5" s="20" t="s">
        <v>731</v>
      </c>
      <c r="C5" s="55">
        <v>45307</v>
      </c>
      <c r="D5" s="55"/>
      <c r="F5" s="14"/>
    </row>
    <row r="6" spans="1:10" ht="18.75">
      <c r="A6" s="16"/>
      <c r="B6" s="20" t="s">
        <v>732</v>
      </c>
      <c r="C6" s="55">
        <v>45331</v>
      </c>
      <c r="D6" s="55"/>
      <c r="F6" s="25">
        <f>SUM(C28:X28)</f>
        <v>2155</v>
      </c>
      <c r="G6" s="26" t="s">
        <v>4329</v>
      </c>
      <c r="H6" s="27"/>
      <c r="I6" s="27"/>
      <c r="J6" s="27"/>
    </row>
    <row r="7" spans="1:10" ht="6" customHeight="1">
      <c r="A7" s="16"/>
      <c r="B7" s="21"/>
      <c r="C7" s="22"/>
      <c r="F7" s="28"/>
      <c r="G7" s="27"/>
      <c r="H7" s="27"/>
      <c r="I7" s="27"/>
      <c r="J7" s="27"/>
    </row>
    <row r="8" spans="1:10" ht="18.75">
      <c r="A8" s="19" t="s">
        <v>733</v>
      </c>
      <c r="B8" s="20" t="s">
        <v>733</v>
      </c>
      <c r="C8" s="55" t="s">
        <v>733</v>
      </c>
      <c r="D8" s="55"/>
      <c r="F8" s="29">
        <f>SUM(Y13)</f>
        <v>2156</v>
      </c>
      <c r="G8" s="30" t="s">
        <v>4328</v>
      </c>
      <c r="H8" s="40">
        <f>SUM(F6/F8)</f>
        <v>0.9995361781076066</v>
      </c>
      <c r="I8" s="26" t="s">
        <v>4327</v>
      </c>
      <c r="J8" s="27"/>
    </row>
    <row r="9" spans="1:6" ht="15">
      <c r="A9" s="16"/>
      <c r="B9" s="20" t="s">
        <v>733</v>
      </c>
      <c r="C9" s="55" t="s">
        <v>733</v>
      </c>
      <c r="D9" s="55"/>
      <c r="F9" s="14" t="s">
        <v>4446</v>
      </c>
    </row>
    <row r="10" spans="1:3" ht="6.75" customHeight="1">
      <c r="A10" s="16"/>
      <c r="B10" s="16"/>
      <c r="C10" s="18"/>
    </row>
    <row r="12" spans="1:24" ht="15">
      <c r="A12" s="10"/>
      <c r="B12" s="10" t="s">
        <v>3676</v>
      </c>
      <c r="C12" s="8" t="s">
        <v>709</v>
      </c>
      <c r="D12" s="8" t="s">
        <v>710</v>
      </c>
      <c r="E12" s="8" t="s">
        <v>711</v>
      </c>
      <c r="F12" s="8" t="s">
        <v>712</v>
      </c>
      <c r="G12" s="8" t="s">
        <v>713</v>
      </c>
      <c r="H12" s="8" t="s">
        <v>714</v>
      </c>
      <c r="I12" s="8" t="s">
        <v>715</v>
      </c>
      <c r="J12" s="8" t="s">
        <v>716</v>
      </c>
      <c r="K12" s="9" t="s">
        <v>717</v>
      </c>
      <c r="L12" s="9" t="s">
        <v>718</v>
      </c>
      <c r="M12" s="9" t="s">
        <v>719</v>
      </c>
      <c r="N12" s="9" t="s">
        <v>720</v>
      </c>
      <c r="O12" s="9" t="s">
        <v>721</v>
      </c>
      <c r="P12" s="9" t="s">
        <v>722</v>
      </c>
      <c r="Q12" s="9" t="s">
        <v>723</v>
      </c>
      <c r="R12" s="9" t="s">
        <v>724</v>
      </c>
      <c r="S12" s="9" t="s">
        <v>725</v>
      </c>
      <c r="T12" s="9" t="s">
        <v>726</v>
      </c>
      <c r="U12" s="9" t="s">
        <v>727</v>
      </c>
      <c r="V12" s="9" t="s">
        <v>728</v>
      </c>
      <c r="W12" s="9" t="s">
        <v>729</v>
      </c>
      <c r="X12" s="7" t="s">
        <v>730</v>
      </c>
    </row>
    <row r="13" spans="1:25" ht="30" customHeight="1">
      <c r="A13" s="58" t="s">
        <v>4317</v>
      </c>
      <c r="B13" s="59"/>
      <c r="C13" s="5">
        <f>COUNTIF(ARU!B2:B297,"*")</f>
        <v>77</v>
      </c>
      <c r="D13" s="5">
        <f>COUNTIF(BIR!B2:B303,"*")</f>
        <v>245</v>
      </c>
      <c r="E13" s="5">
        <f>COUNTIF(BRE!B2:B299,"*")</f>
        <v>89</v>
      </c>
      <c r="F13" s="5">
        <f>COUNTIF(CAR!B2:B297,"*")</f>
        <v>51</v>
      </c>
      <c r="G13" s="5">
        <f>COUNTIF(CLI!B2:B294,"*")</f>
        <v>64</v>
      </c>
      <c r="H13" s="5">
        <f>COUNTIF(EAN!B2:B301,"*")</f>
        <v>28</v>
      </c>
      <c r="I13" s="5">
        <f>COUNTIF(HAL!B2:B300,"*")</f>
        <v>50</v>
      </c>
      <c r="J13" s="5">
        <f>COUNTIF(HEX!B2:B300,"*")</f>
        <v>156</v>
      </c>
      <c r="K13" s="5">
        <f>COUNTIF(LAN!$B2:$B300,"*")</f>
        <v>83</v>
      </c>
      <c r="L13" s="5">
        <f>COUNTIF(LEE!$B2:$B299,"*")</f>
        <v>92</v>
      </c>
      <c r="M13" s="5">
        <f>COUNTIF(LIV!$B2:$B298,"*")</f>
        <v>220</v>
      </c>
      <c r="N13" s="5">
        <f>COUNTIF(MEN!$B2:$B300,"*")</f>
        <v>18</v>
      </c>
      <c r="O13" s="5">
        <f>COUNTIF(MID!$B2:$B299,"*")</f>
        <v>54</v>
      </c>
      <c r="P13" s="5">
        <f>COUNTIF(NOR!$B2:$B255,"*")</f>
        <v>42</v>
      </c>
      <c r="Q13" s="5">
        <f>COUNTIF(NOT!$B2:$B212,"*")</f>
        <v>86</v>
      </c>
      <c r="R13" s="5">
        <f>COUNTIF(PLY!$B2:$B257,"*")</f>
        <v>38</v>
      </c>
      <c r="S13" s="5">
        <f>COUNTIF(POR!$B2:$B226,"*")</f>
        <v>70</v>
      </c>
      <c r="T13" s="5">
        <f>COUNTIF(SAL!$B2:$B298,"*")</f>
        <v>204</v>
      </c>
      <c r="U13" s="5">
        <f>COUNTIF(SHR!$B2:$B298,"*")</f>
        <v>109</v>
      </c>
      <c r="V13" s="5">
        <f>COUNTIF(SOU!$B2:$B295,"*")</f>
        <v>162</v>
      </c>
      <c r="W13" s="5">
        <f>COUNTIF(WES!$B2:$B295,"*")</f>
        <v>202</v>
      </c>
      <c r="X13" s="5">
        <f>COUNTIF(WRE!$B2:$B280,"*")</f>
        <v>16</v>
      </c>
      <c r="Y13" s="39">
        <f>SUM(C13:X13)</f>
        <v>2156</v>
      </c>
    </row>
    <row r="14" spans="1:25" ht="15" customHeight="1">
      <c r="A14" s="56" t="s">
        <v>4332</v>
      </c>
      <c r="B14" s="5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39"/>
    </row>
    <row r="15" spans="1:26" ht="15">
      <c r="A15" s="24">
        <v>45307</v>
      </c>
      <c r="B15" s="24">
        <v>45311</v>
      </c>
      <c r="C15" s="45">
        <f>COUNTIF(ARU!A:A,A88)</f>
        <v>10</v>
      </c>
      <c r="D15" s="41">
        <f>COUNTIF(BIR!A:A,A88)</f>
        <v>62</v>
      </c>
      <c r="E15" s="45">
        <f>COUNTIF(BRE!A:A,A88)</f>
        <v>18</v>
      </c>
      <c r="F15" s="41">
        <f>COUNTIF(CAR!A:A,A88)</f>
        <v>10</v>
      </c>
      <c r="G15" s="41">
        <f>COUNTIF(CLI!A:A,A88)</f>
        <v>16</v>
      </c>
      <c r="H15" s="41">
        <f>COUNTIF(EAN!A:A,A88)</f>
        <v>9</v>
      </c>
      <c r="I15" s="41">
        <f>COUNTIF(HAL!A:A,A88)</f>
        <v>13</v>
      </c>
      <c r="J15" s="41">
        <f>COUNTIF(HEX!A:A,A88)</f>
        <v>25</v>
      </c>
      <c r="K15" s="41">
        <f>COUNTIF(LAN!A:A,A88)</f>
        <v>27</v>
      </c>
      <c r="L15" s="41">
        <f>COUNTIF(LEE!A:A,A88)</f>
        <v>22</v>
      </c>
      <c r="M15" s="41">
        <f>COUNTIF(LIV!A:A,A88)</f>
        <v>72</v>
      </c>
      <c r="N15" s="41">
        <f>COUNTIF(MEN!A:A,A88)</f>
        <v>2</v>
      </c>
      <c r="O15" s="41">
        <f>COUNTIF(MID!A:A,A88)</f>
        <v>2</v>
      </c>
      <c r="P15" s="41">
        <f>COUNTIF(NOR!A:A,A88)</f>
        <v>11</v>
      </c>
      <c r="Q15" s="41">
        <f>COUNTIF(NOT!A:A,A88)</f>
        <v>16</v>
      </c>
      <c r="R15" s="41">
        <f>COUNTIF(PLY!A:A,A88)</f>
        <v>6</v>
      </c>
      <c r="S15" s="41">
        <f>COUNTIF(POR!A:A,A88)</f>
        <v>22</v>
      </c>
      <c r="T15" s="41">
        <f>COUNTIF(SAL!A:A,A88)</f>
        <v>60</v>
      </c>
      <c r="U15" s="41">
        <f>COUNTIF(SHR!A:A,A88)</f>
        <v>25</v>
      </c>
      <c r="V15" s="41">
        <f>COUNTIF(SOU!A:A,A88)</f>
        <v>41</v>
      </c>
      <c r="W15" s="41">
        <f>COUNTIF(WES!A:A,A88)</f>
        <v>46</v>
      </c>
      <c r="X15" s="41">
        <f>COUNTIF(WRE!A:A,A88)</f>
        <v>2</v>
      </c>
      <c r="Y15" s="39">
        <f>SUM(C15:X15)</f>
        <v>517</v>
      </c>
      <c r="Z15" s="34"/>
    </row>
    <row r="16" spans="1:26" ht="15">
      <c r="A16" s="24">
        <v>45313</v>
      </c>
      <c r="B16" s="24">
        <v>45317</v>
      </c>
      <c r="C16" s="45">
        <f>COUNTIF(ARU!A:A,A89)</f>
        <v>24</v>
      </c>
      <c r="D16" s="41">
        <f>COUNTIF(BIR!A:A,A89)</f>
        <v>58</v>
      </c>
      <c r="E16" s="41">
        <f>COUNTIF(BRE!A:A,A89)</f>
        <v>29</v>
      </c>
      <c r="F16" s="41">
        <f>COUNTIF(CAR!A:A,A89)</f>
        <v>7</v>
      </c>
      <c r="G16" s="41">
        <f>COUNTIF(CLI!A:A,A89)</f>
        <v>17</v>
      </c>
      <c r="H16" s="41">
        <f>COUNTIF(EAN!A:A,A89)</f>
        <v>5</v>
      </c>
      <c r="I16" s="41">
        <f>COUNTIF(HAL!A:A,A89)</f>
        <v>16</v>
      </c>
      <c r="J16" s="41">
        <f>COUNTIF(HEX!A:A,A89)</f>
        <v>31</v>
      </c>
      <c r="K16" s="41">
        <f>COUNTIF(LAN!A:A,A89)</f>
        <v>22</v>
      </c>
      <c r="L16" s="41">
        <f>COUNTIF(LEE!A:A,A89)</f>
        <v>27</v>
      </c>
      <c r="M16" s="41">
        <f>COUNTIF(LIV!A:A,A89)</f>
        <v>40</v>
      </c>
      <c r="N16" s="41">
        <f>COUNTIF(MEN!A:A,A89)</f>
        <v>6</v>
      </c>
      <c r="O16" s="41">
        <f>COUNTIF(MID!A:A,A89)</f>
        <v>16</v>
      </c>
      <c r="P16" s="41">
        <f>COUNTIF(NOR!A:A,A89)</f>
        <v>9</v>
      </c>
      <c r="Q16" s="41">
        <f>COUNTIF(NOT!A:A,A89)</f>
        <v>24</v>
      </c>
      <c r="R16" s="41">
        <f>COUNTIF(PLY!A:A,A89)</f>
        <v>7</v>
      </c>
      <c r="S16" s="41">
        <f>COUNTIF(POR!A:A,A89)</f>
        <v>24</v>
      </c>
      <c r="T16" s="41">
        <f>COUNTIF(SAL!A:A,A89)</f>
        <v>58</v>
      </c>
      <c r="U16" s="41">
        <f>COUNTIF(SHR!A:A,A89)</f>
        <v>26</v>
      </c>
      <c r="V16" s="41">
        <f>COUNTIF(SOU!A:A,A89)</f>
        <v>43</v>
      </c>
      <c r="W16" s="41">
        <f>COUNTIF(WES!A:A,A89)</f>
        <v>45</v>
      </c>
      <c r="X16" s="41">
        <f>COUNTIF(WRE!A:A,A89)</f>
        <v>6</v>
      </c>
      <c r="Y16" s="39">
        <f aca="true" t="shared" si="0" ref="Y16:Y30">SUM(C16:X16)</f>
        <v>540</v>
      </c>
      <c r="Z16" s="34"/>
    </row>
    <row r="17" spans="1:26" ht="15">
      <c r="A17" s="24">
        <v>45320</v>
      </c>
      <c r="B17" s="24">
        <v>45324</v>
      </c>
      <c r="C17" s="45">
        <f>COUNTIF(ARU!A:A,A90)</f>
        <v>15</v>
      </c>
      <c r="D17" s="41">
        <f>COUNTIF(BIR!A:A,A90)</f>
        <v>40</v>
      </c>
      <c r="E17" s="41">
        <f>COUNTIF(BRE!A:A,A90)</f>
        <v>9</v>
      </c>
      <c r="F17" s="41">
        <f>COUNTIF(CAR!A:A,A90)</f>
        <v>14</v>
      </c>
      <c r="G17" s="41">
        <f>COUNTIF(CLI!A:A,A90)</f>
        <v>11</v>
      </c>
      <c r="H17" s="41">
        <f>COUNTIF(EAN!A:A,A90)</f>
        <v>9</v>
      </c>
      <c r="I17" s="41">
        <f>COUNTIF(HAL!A:A,A90)</f>
        <v>9</v>
      </c>
      <c r="J17" s="41">
        <f>COUNTIF(HEX!A:A,A90)</f>
        <v>43</v>
      </c>
      <c r="K17" s="41">
        <f>COUNTIF(LAN!A:A,A90)</f>
        <v>16</v>
      </c>
      <c r="L17" s="41">
        <f>COUNTIF(LEE!A:A,A90)</f>
        <v>15</v>
      </c>
      <c r="M17" s="41">
        <f>COUNTIF(LIV!A:A,A90)</f>
        <v>38</v>
      </c>
      <c r="N17" s="41">
        <f>COUNTIF(MEN!A:A,A90)</f>
        <v>8</v>
      </c>
      <c r="O17" s="41">
        <f>COUNTIF(MID!A:A,A90)</f>
        <v>5</v>
      </c>
      <c r="P17" s="41">
        <f>COUNTIF(NOR!A:A,A90)</f>
        <v>5</v>
      </c>
      <c r="Q17" s="41">
        <f>COUNTIF(NOT!A:A,A90)</f>
        <v>15</v>
      </c>
      <c r="R17" s="41">
        <f>COUNTIF(PLY!A:A,A90)</f>
        <v>9</v>
      </c>
      <c r="S17" s="41">
        <f>COUNTIF(POR!A:A,A90)</f>
        <v>13</v>
      </c>
      <c r="T17" s="41">
        <f>COUNTIF(SAL!A:A,A90)</f>
        <v>36</v>
      </c>
      <c r="U17" s="41">
        <f>COUNTIF(SHR!A:A,A90)</f>
        <v>24</v>
      </c>
      <c r="V17" s="41">
        <f>COUNTIF(SOU!A:A,A90)</f>
        <v>28</v>
      </c>
      <c r="W17" s="41">
        <f>COUNTIF(WES!A:A,A90)</f>
        <v>45</v>
      </c>
      <c r="X17" s="41">
        <f>COUNTIF(WRE!A:A,A90)</f>
        <v>0</v>
      </c>
      <c r="Y17" s="39">
        <f t="shared" si="0"/>
        <v>407</v>
      </c>
      <c r="Z17" s="34"/>
    </row>
    <row r="18" spans="1:26" ht="15">
      <c r="A18" s="24">
        <v>45327</v>
      </c>
      <c r="B18" s="24">
        <v>45331</v>
      </c>
      <c r="C18" s="45">
        <f>COUNTIF(ARU!A:A,A91)</f>
        <v>19</v>
      </c>
      <c r="D18" s="41">
        <f>COUNTIF(BIR!A:A,A91)</f>
        <v>67</v>
      </c>
      <c r="E18" s="41">
        <f>COUNTIF(BRE!A:A,A91)</f>
        <v>22</v>
      </c>
      <c r="F18" s="41">
        <f>COUNTIF(CAR!A:A,A91)</f>
        <v>15</v>
      </c>
      <c r="G18" s="41">
        <f>COUNTIF(CLI!A:A,A91)</f>
        <v>16</v>
      </c>
      <c r="H18" s="41">
        <f>COUNTIF(EAN!A:A,A91)</f>
        <v>4</v>
      </c>
      <c r="I18" s="41">
        <f>COUNTIF(HAL!A:A,A91)</f>
        <v>8</v>
      </c>
      <c r="J18" s="41">
        <f>COUNTIF(HEX!A:A,A91)</f>
        <v>50</v>
      </c>
      <c r="K18" s="41">
        <f>COUNTIF(LAN!A:A,A91)</f>
        <v>15</v>
      </c>
      <c r="L18" s="41">
        <f>COUNTIF(LEE!A:A,A91)</f>
        <v>19</v>
      </c>
      <c r="M18" s="41">
        <f>COUNTIF(LIV!A:A,A91)</f>
        <v>51</v>
      </c>
      <c r="N18" s="41">
        <f>COUNTIF(MEN!A:A,A91)</f>
        <v>2</v>
      </c>
      <c r="O18" s="41">
        <f>COUNTIF(MID!A:A,A91)</f>
        <v>27</v>
      </c>
      <c r="P18" s="41">
        <f>COUNTIF(NOR!A:A,A91)</f>
        <v>13</v>
      </c>
      <c r="Q18" s="41">
        <f>COUNTIF(NOT!A:A,A91)</f>
        <v>23</v>
      </c>
      <c r="R18" s="41">
        <f>COUNTIF(PLY!A:A,A91)</f>
        <v>12</v>
      </c>
      <c r="S18" s="41">
        <f>COUNTIF(POR!A:A,A91)</f>
        <v>11</v>
      </c>
      <c r="T18" s="41">
        <f>COUNTIF(SAL!A:A,A91)</f>
        <v>38</v>
      </c>
      <c r="U18" s="41">
        <f>COUNTIF(SHR!A:A,A91)</f>
        <v>21</v>
      </c>
      <c r="V18" s="41">
        <f>COUNTIF(SOU!A:A,A91)</f>
        <v>39</v>
      </c>
      <c r="W18" s="41">
        <f>COUNTIF(WES!A:A,A91)</f>
        <v>49</v>
      </c>
      <c r="X18" s="45">
        <f>COUNTIF(WRE!A:A,A91)</f>
        <v>3</v>
      </c>
      <c r="Y18" s="39">
        <f t="shared" si="0"/>
        <v>524</v>
      </c>
      <c r="Z18" s="34"/>
    </row>
    <row r="19" spans="1:26" ht="15">
      <c r="A19" s="24">
        <v>45334</v>
      </c>
      <c r="B19" s="24">
        <v>45338</v>
      </c>
      <c r="C19" s="52">
        <f>COUNTIF(ARU!A:A,A92)</f>
        <v>3</v>
      </c>
      <c r="D19" s="23">
        <f>COUNTIF(BIR!A:A,A92)</f>
        <v>3</v>
      </c>
      <c r="E19" s="23">
        <f>COUNTIF(BRE!A:A,A92)</f>
        <v>5</v>
      </c>
      <c r="F19" s="23">
        <f>COUNTIF(CAR!A:A,A92)</f>
        <v>1</v>
      </c>
      <c r="G19" s="23">
        <f>COUNTIF(CLI!A:A,A92)</f>
        <v>1</v>
      </c>
      <c r="H19" s="23">
        <f>COUNTIF(EAN!A:A,A92)</f>
        <v>0</v>
      </c>
      <c r="I19" s="23">
        <f>COUNTIF(HAL!A:A,A92)</f>
        <v>0</v>
      </c>
      <c r="J19" s="23">
        <f>COUNTIF(HEX!A:A,A92)</f>
        <v>1</v>
      </c>
      <c r="K19" s="23">
        <f>COUNTIF(LAN!A:A,A92)</f>
        <v>0</v>
      </c>
      <c r="L19" s="23">
        <f>COUNTIF(LEE!A:A,A92)</f>
        <v>1</v>
      </c>
      <c r="M19" s="23">
        <f>COUNTIF(LIV!A:A,A92)</f>
        <v>3</v>
      </c>
      <c r="N19" s="23">
        <f>COUNTIF(MEN!A:A,A92)</f>
        <v>0</v>
      </c>
      <c r="O19" s="23">
        <f>COUNTIF(MID!A:A,A92)</f>
        <v>0</v>
      </c>
      <c r="P19" s="23">
        <f>COUNTIF(NOR!A:A,A92)</f>
        <v>1</v>
      </c>
      <c r="Q19" s="23">
        <f>COUNTIF(NOT!A:A,A92)</f>
        <v>5</v>
      </c>
      <c r="R19" s="23">
        <f>COUNTIF(PLY!A:A,A92)</f>
        <v>1</v>
      </c>
      <c r="S19" s="23">
        <f>COUNTIF(POR!A:A,A92)</f>
        <v>0</v>
      </c>
      <c r="T19" s="23">
        <f>COUNTIF(SAL!A:A,A92)</f>
        <v>3</v>
      </c>
      <c r="U19" s="23">
        <f>COUNTIF(SHR!A:A,A92)</f>
        <v>6</v>
      </c>
      <c r="V19" s="23">
        <f>COUNTIF(SOU!A:A,A92)</f>
        <v>0</v>
      </c>
      <c r="W19" s="23">
        <f>COUNTIF(WES!A:A,A92)</f>
        <v>10</v>
      </c>
      <c r="X19" s="23">
        <f>COUNTIF(WRE!A:A,A92)</f>
        <v>1</v>
      </c>
      <c r="Y19" s="39">
        <f t="shared" si="0"/>
        <v>45</v>
      </c>
      <c r="Z19" s="34"/>
    </row>
    <row r="20" spans="1:26" ht="15">
      <c r="A20" s="24">
        <v>45341</v>
      </c>
      <c r="B20" s="24">
        <v>45345</v>
      </c>
      <c r="C20" s="52">
        <f>COUNTIF(ARU!A:A,A93)</f>
        <v>3</v>
      </c>
      <c r="D20" s="23">
        <f>COUNTIF(BIR!A:A,A93)</f>
        <v>5</v>
      </c>
      <c r="E20" s="23">
        <f>COUNTIF(BRE!A:A,A93)</f>
        <v>1</v>
      </c>
      <c r="F20" s="23">
        <f>COUNTIF(CAR!A:A,A93)</f>
        <v>1</v>
      </c>
      <c r="G20" s="23">
        <f>COUNTIF(CLI!A:A,A93)</f>
        <v>0</v>
      </c>
      <c r="H20" s="23">
        <f>COUNTIF(EAN!A:A,A93)</f>
        <v>1</v>
      </c>
      <c r="I20" s="23">
        <f>COUNTIF(HAL!A:A,A93)</f>
        <v>2</v>
      </c>
      <c r="J20" s="23">
        <f>COUNTIF(HEX!A:A,A93)</f>
        <v>3</v>
      </c>
      <c r="K20" s="23">
        <f>COUNTIF(LAN!A:A,A93)</f>
        <v>1</v>
      </c>
      <c r="L20" s="23">
        <f>COUNTIF(LEE!A:A,A93)</f>
        <v>2</v>
      </c>
      <c r="M20" s="23">
        <f>COUNTIF(LIV!A:A,A93)</f>
        <v>7</v>
      </c>
      <c r="N20" s="23">
        <f>COUNTIF(MEN!A:A,A93)</f>
        <v>0</v>
      </c>
      <c r="O20" s="23">
        <f>COUNTIF(MID!A:A,A93)</f>
        <v>3</v>
      </c>
      <c r="P20" s="23">
        <f>COUNTIF(NOR!A:A,A93)</f>
        <v>1</v>
      </c>
      <c r="Q20" s="23">
        <f>COUNTIF(NOT!A:A,A93)</f>
        <v>0</v>
      </c>
      <c r="R20" s="23">
        <f>COUNTIF(PLY!A:A,A93)</f>
        <v>2</v>
      </c>
      <c r="S20" s="23">
        <f>COUNTIF(POR!A:A,A93)</f>
        <v>0</v>
      </c>
      <c r="T20" s="23">
        <f>COUNTIF(SAL!A:A,A93)</f>
        <v>0</v>
      </c>
      <c r="U20" s="23">
        <f>COUNTIF(SHR!A:A,A93)</f>
        <v>4</v>
      </c>
      <c r="V20" s="23">
        <f>COUNTIF(SOU!A:A,A93)</f>
        <v>3</v>
      </c>
      <c r="W20" s="23">
        <f>COUNTIF(WES!A:A,A93)</f>
        <v>2</v>
      </c>
      <c r="X20" s="23">
        <f>COUNTIF(WRE!A:A,A93)</f>
        <v>1</v>
      </c>
      <c r="Y20" s="39">
        <f t="shared" si="0"/>
        <v>42</v>
      </c>
      <c r="Z20" s="34"/>
    </row>
    <row r="21" spans="1:26" ht="15">
      <c r="A21" s="24">
        <v>45348</v>
      </c>
      <c r="B21" s="24">
        <v>45352</v>
      </c>
      <c r="C21" s="52">
        <f>COUNTIF(ARU!A:A,A94)</f>
        <v>2</v>
      </c>
      <c r="D21" s="23">
        <f>COUNTIF(BIR!A:A,A94)</f>
        <v>8</v>
      </c>
      <c r="E21" s="23">
        <f>COUNTIF(BRE!A:A,A94)</f>
        <v>3</v>
      </c>
      <c r="F21" s="23">
        <f>COUNTIF(CAR!A:A,A94)</f>
        <v>2</v>
      </c>
      <c r="G21" s="23">
        <f>COUNTIF(CLI!A:A,A94)</f>
        <v>2</v>
      </c>
      <c r="H21" s="23">
        <f>COUNTIF(EAN!A:A,A94)</f>
        <v>0</v>
      </c>
      <c r="I21" s="23">
        <f>COUNTIF(HAL!A:A,A94)</f>
        <v>2</v>
      </c>
      <c r="J21" s="23">
        <f>COUNTIF(HEX!A:A,A94)</f>
        <v>3</v>
      </c>
      <c r="K21" s="23">
        <f>COUNTIF(LAN!A:A,A94)</f>
        <v>2</v>
      </c>
      <c r="L21" s="23">
        <f>COUNTIF(LEE!A:A,A94)</f>
        <v>5</v>
      </c>
      <c r="M21" s="23">
        <f>COUNTIF(LIV!A:A,A94)</f>
        <v>8</v>
      </c>
      <c r="N21" s="23">
        <f>COUNTIF(MEN!A:A,A94)</f>
        <v>0</v>
      </c>
      <c r="O21" s="23">
        <f>COUNTIF(MID!A:A,A94)</f>
        <v>0</v>
      </c>
      <c r="P21" s="23">
        <f>COUNTIF(NOR!A:A,A94)</f>
        <v>2</v>
      </c>
      <c r="Q21" s="23">
        <f>COUNTIF(NOT!A:A,A94)</f>
        <v>3</v>
      </c>
      <c r="R21" s="23">
        <f>COUNTIF(PLY!A:A,A94)</f>
        <v>1</v>
      </c>
      <c r="S21" s="23">
        <f>COUNTIF(POR!A:A,A94)</f>
        <v>0</v>
      </c>
      <c r="T21" s="23">
        <f>COUNTIF(SAL!A:A,A94)</f>
        <v>7</v>
      </c>
      <c r="U21" s="23">
        <f>COUNTIF(SHR!A:A,A94)</f>
        <v>2</v>
      </c>
      <c r="V21" s="23">
        <f>COUNTIF(SOU!A:A,A94)</f>
        <v>6</v>
      </c>
      <c r="W21" s="23">
        <f>COUNTIF(WES!A:A,A94)</f>
        <v>4</v>
      </c>
      <c r="X21" s="23">
        <f>COUNTIF(WRE!A:A,A94)</f>
        <v>1</v>
      </c>
      <c r="Y21" s="39">
        <f t="shared" si="0"/>
        <v>63</v>
      </c>
      <c r="Z21" s="34"/>
    </row>
    <row r="22" spans="1:26" ht="15">
      <c r="A22" s="24">
        <v>45355</v>
      </c>
      <c r="B22" s="24">
        <v>45359</v>
      </c>
      <c r="C22" s="52">
        <f>COUNTIF(ARU!A:A,A95)</f>
        <v>0</v>
      </c>
      <c r="D22" s="23">
        <f>COUNTIF(BIR!A:A,A95)</f>
        <v>1</v>
      </c>
      <c r="E22" s="23">
        <f>COUNTIF(BRE!A:A,A95)</f>
        <v>2</v>
      </c>
      <c r="F22" s="23">
        <f>COUNTIF(CAR!A:A,A95)</f>
        <v>0</v>
      </c>
      <c r="G22" s="23">
        <f>COUNTIF(CLI!A:A,A95)</f>
        <v>0</v>
      </c>
      <c r="H22" s="23">
        <f>COUNTIF(EAN!A:A,A95)</f>
        <v>0</v>
      </c>
      <c r="I22" s="23">
        <f>COUNTIF(HAL!A:A,A95)</f>
        <v>0</v>
      </c>
      <c r="J22" s="23">
        <f>COUNTIF(HEX!A:A,A95)</f>
        <v>0</v>
      </c>
      <c r="K22" s="23">
        <f>COUNTIF(LAN!A:A,A95)</f>
        <v>0</v>
      </c>
      <c r="L22" s="23">
        <f>COUNTIF(LEE!A:A,A95)</f>
        <v>1</v>
      </c>
      <c r="M22" s="23">
        <f>COUNTIF(LIV!A:A,A95)</f>
        <v>1</v>
      </c>
      <c r="N22" s="23">
        <f>COUNTIF(MEN!A:A,A95)</f>
        <v>0</v>
      </c>
      <c r="O22" s="23">
        <f>COUNTIF(MID!A:A,A95)</f>
        <v>1</v>
      </c>
      <c r="P22" s="23">
        <f>COUNTIF(NOR!A:A,A95)</f>
        <v>0</v>
      </c>
      <c r="Q22" s="23">
        <f>COUNTIF(NOT!A:A,A95)</f>
        <v>0</v>
      </c>
      <c r="R22" s="23">
        <f>COUNTIF(PLY!A:A,A95)</f>
        <v>0</v>
      </c>
      <c r="S22" s="23">
        <f>COUNTIF(POR!A:A,A95)</f>
        <v>0</v>
      </c>
      <c r="T22" s="23">
        <f>COUNTIF(SAL!A:A,A95)</f>
        <v>1</v>
      </c>
      <c r="U22" s="23">
        <f>COUNTIF(SHR!A:A,A95)</f>
        <v>0</v>
      </c>
      <c r="V22" s="23">
        <f>COUNTIF(SOU!A:A,A95)</f>
        <v>1</v>
      </c>
      <c r="W22" s="23">
        <f>COUNTIF(WES!A:A,A95)</f>
        <v>1</v>
      </c>
      <c r="X22" s="23">
        <f>COUNTIF(WRE!A:A,A95)</f>
        <v>1</v>
      </c>
      <c r="Y22" s="39">
        <f t="shared" si="0"/>
        <v>10</v>
      </c>
      <c r="Z22" s="34"/>
    </row>
    <row r="23" spans="1:26" ht="15">
      <c r="A23" s="24">
        <v>45362</v>
      </c>
      <c r="B23" s="24">
        <v>45366</v>
      </c>
      <c r="C23" s="52">
        <f>COUNTIF(ARU!A:A,A96)</f>
        <v>1</v>
      </c>
      <c r="D23" s="23">
        <f>COUNTIF(BIR!A:A,A96)</f>
        <v>0</v>
      </c>
      <c r="E23" s="23">
        <f>COUNTIF(BRE!A:A,A96)</f>
        <v>0</v>
      </c>
      <c r="F23" s="23">
        <f>COUNTIF(CAR!A:A,A96)</f>
        <v>1</v>
      </c>
      <c r="G23" s="23">
        <f>COUNTIF(CLI!A:A,A96)</f>
        <v>1</v>
      </c>
      <c r="H23" s="23">
        <f>COUNTIF(EAN!A:A,A96)</f>
        <v>0</v>
      </c>
      <c r="I23" s="23">
        <f>COUNTIF(HAL!A:A,A96)</f>
        <v>0</v>
      </c>
      <c r="J23" s="23">
        <f>COUNTIF(HEX!A:A,A96)</f>
        <v>0</v>
      </c>
      <c r="K23" s="23">
        <f>COUNTIF(LAN!A:A,A96)</f>
        <v>0</v>
      </c>
      <c r="L23" s="23">
        <f>COUNTIF(LEE!A:A,A96)</f>
        <v>0</v>
      </c>
      <c r="M23" s="23">
        <f>COUNTIF(LIV!A:A,A96)</f>
        <v>0</v>
      </c>
      <c r="N23" s="23">
        <f>COUNTIF(MEN!A:A,A96)</f>
        <v>0</v>
      </c>
      <c r="O23" s="23">
        <f>COUNTIF(MID!A:A,A96)</f>
        <v>0</v>
      </c>
      <c r="P23" s="23">
        <f>COUNTIF(NOR!A:A,A96)</f>
        <v>0</v>
      </c>
      <c r="Q23" s="23">
        <f>COUNTIF(NOT!A:A,A96)</f>
        <v>0</v>
      </c>
      <c r="R23" s="23">
        <f>COUNTIF(PLY!A:A,A96)</f>
        <v>0</v>
      </c>
      <c r="S23" s="23">
        <f>COUNTIF(POR!A:A,A96)</f>
        <v>0</v>
      </c>
      <c r="T23" s="23">
        <f>COUNTIF(SAL!A:A,A96)</f>
        <v>1</v>
      </c>
      <c r="U23" s="23">
        <f>COUNTIF(SHR!A:A,A96)</f>
        <v>1</v>
      </c>
      <c r="V23" s="23">
        <f>COUNTIF(SOU!A:A,A96)</f>
        <v>1</v>
      </c>
      <c r="W23" s="23">
        <f>COUNTIF(WES!A:A,A96)</f>
        <v>0</v>
      </c>
      <c r="X23" s="23">
        <f>COUNTIF(WRE!A:A,A96)</f>
        <v>1</v>
      </c>
      <c r="Y23" s="39">
        <f t="shared" si="0"/>
        <v>7</v>
      </c>
      <c r="Z23" s="34"/>
    </row>
    <row r="24" spans="1:25" ht="15">
      <c r="A24" s="24">
        <v>45369</v>
      </c>
      <c r="B24" s="24">
        <v>45373</v>
      </c>
      <c r="C24" s="52">
        <f>COUNTIF(ARU!A:A,A97)</f>
        <v>0</v>
      </c>
      <c r="D24" s="23">
        <f>COUNTIF(BIR!A:A,A97)</f>
        <v>0</v>
      </c>
      <c r="E24" s="23">
        <f>COUNTIF(BRE!A:A,A97)</f>
        <v>0</v>
      </c>
      <c r="F24" s="23">
        <f>COUNTIF(CAR!A:A,A97)</f>
        <v>0</v>
      </c>
      <c r="G24" s="23">
        <f>COUNTIF(CLI!A:A,A97)</f>
        <v>0</v>
      </c>
      <c r="H24" s="23">
        <f>COUNTIF(EAN!A:A,A97)</f>
        <v>0</v>
      </c>
      <c r="I24" s="23">
        <f>COUNTIF(HAL!A:A,A97)</f>
        <v>0</v>
      </c>
      <c r="J24" s="23">
        <f>COUNTIF(HEX!A:A,A97)</f>
        <v>0</v>
      </c>
      <c r="K24" s="23">
        <f>COUNTIF(LAN!A:A,A97)</f>
        <v>0</v>
      </c>
      <c r="L24" s="23">
        <f>COUNTIF(LEE!A:A,A97)</f>
        <v>0</v>
      </c>
      <c r="M24" s="23">
        <f>COUNTIF(LIV!A:A,A97)</f>
        <v>0</v>
      </c>
      <c r="N24" s="23">
        <f>COUNTIF(MEN!A:A,A97)</f>
        <v>0</v>
      </c>
      <c r="O24" s="23">
        <f>COUNTIF(MID!A:A,A97)</f>
        <v>0</v>
      </c>
      <c r="P24" s="23">
        <f>COUNTIF(NOR!A:A,A97)</f>
        <v>0</v>
      </c>
      <c r="Q24" s="23">
        <f>COUNTIF(NOT!A:A,A97)</f>
        <v>0</v>
      </c>
      <c r="R24" s="23">
        <f>COUNTIF(PLY!A:A,A97)</f>
        <v>0</v>
      </c>
      <c r="S24" s="23">
        <f>COUNTIF(POR!A:A,A97)</f>
        <v>0</v>
      </c>
      <c r="T24" s="23">
        <f>COUNTIF(SAL!A:A,A97)</f>
        <v>0</v>
      </c>
      <c r="U24" s="23">
        <f>COUNTIF(SHR!A:A,A97)</f>
        <v>0</v>
      </c>
      <c r="V24" s="23">
        <f>COUNTIF(SOU!A:A,A97)</f>
        <v>0</v>
      </c>
      <c r="W24" s="23">
        <f>COUNTIF(WES!A:A,A97)</f>
        <v>0</v>
      </c>
      <c r="X24" s="23">
        <f>COUNTIF(WRE!A:A,A97)</f>
        <v>0</v>
      </c>
      <c r="Y24" s="39">
        <f t="shared" si="0"/>
        <v>0</v>
      </c>
    </row>
    <row r="25" spans="1:26" ht="15">
      <c r="A25" s="24">
        <v>45376</v>
      </c>
      <c r="B25" s="24">
        <v>45380</v>
      </c>
      <c r="C25" s="45">
        <f>COUNTIF(ARU!A:A,A98)</f>
        <v>0</v>
      </c>
      <c r="D25" s="41">
        <f>COUNTIF(BIR!A:A,A98)</f>
        <v>0</v>
      </c>
      <c r="E25" s="41">
        <f>COUNTIF(BRE!A:A,A98)</f>
        <v>0</v>
      </c>
      <c r="F25" s="41">
        <f>COUNTIF(CAR!A:A,A98)</f>
        <v>0</v>
      </c>
      <c r="G25" s="41">
        <f>COUNTIF(CLI!A:A,A98)</f>
        <v>0</v>
      </c>
      <c r="H25" s="41">
        <f>COUNTIF(EAN!A:A,A98)</f>
        <v>0</v>
      </c>
      <c r="I25" s="41">
        <f>COUNTIF(HAL!A:A,A98)</f>
        <v>0</v>
      </c>
      <c r="J25" s="41">
        <f>COUNTIF(HEX!A:A,A98)</f>
        <v>0</v>
      </c>
      <c r="K25" s="41">
        <f>COUNTIF(LAN!A:A,A98)</f>
        <v>0</v>
      </c>
      <c r="L25" s="41">
        <f>COUNTIF(LEE!A:A,A98)</f>
        <v>0</v>
      </c>
      <c r="M25" s="41">
        <f>COUNTIF(LIV!A:A,A98)</f>
        <v>0</v>
      </c>
      <c r="N25" s="41">
        <f>COUNTIF(MEN!A:A,A98)</f>
        <v>0</v>
      </c>
      <c r="O25" s="41">
        <f>COUNTIF(MID!A:A,A98)</f>
        <v>0</v>
      </c>
      <c r="P25" s="41">
        <f>COUNTIF(NOR!A:A,A98)</f>
        <v>0</v>
      </c>
      <c r="Q25" s="41">
        <f>COUNTIF(NOT!A:A,A98)</f>
        <v>0</v>
      </c>
      <c r="R25" s="41">
        <f>COUNTIF(PLY!A:A,A98)</f>
        <v>0</v>
      </c>
      <c r="S25" s="41">
        <f>COUNTIF(POR!A:A,A98)</f>
        <v>0</v>
      </c>
      <c r="T25" s="41">
        <f>COUNTIF(SAL!A:A,A98)</f>
        <v>0</v>
      </c>
      <c r="U25" s="41">
        <f>COUNTIF(SHR!A:A,A98)</f>
        <v>0</v>
      </c>
      <c r="V25" s="41">
        <f>COUNTIF(SOU!A:A,A98)</f>
        <v>0</v>
      </c>
      <c r="W25" s="41">
        <f>COUNTIF(WES!A:A,A98)</f>
        <v>0</v>
      </c>
      <c r="X25" s="41">
        <f>COUNTIF(WRE!A:A,A98)</f>
        <v>0</v>
      </c>
      <c r="Y25" s="39">
        <f t="shared" si="0"/>
        <v>0</v>
      </c>
      <c r="Z25" s="35"/>
    </row>
    <row r="26" spans="1:25" ht="15">
      <c r="A26" s="53" t="s">
        <v>6618</v>
      </c>
      <c r="B26" s="54"/>
      <c r="C26" s="52">
        <f>COUNTIF(ARU!A:A,A99)</f>
        <v>0</v>
      </c>
      <c r="D26" s="23">
        <f>COUNTIF(BIR!A:A,A99)</f>
        <v>0</v>
      </c>
      <c r="E26" s="23">
        <f>COUNTIF(BRE!A:A,A99)</f>
        <v>0</v>
      </c>
      <c r="F26" s="23">
        <f>COUNTIF(CAR!A:A,A99)</f>
        <v>0</v>
      </c>
      <c r="G26" s="23">
        <f>COUNTIF(CLI!A:A,A99)</f>
        <v>0</v>
      </c>
      <c r="H26" s="23">
        <f>COUNTIF(EAN!A:A,A99)</f>
        <v>0</v>
      </c>
      <c r="I26" s="23">
        <f>COUNTIF(HAL!A:A,A99)</f>
        <v>0</v>
      </c>
      <c r="J26" s="23">
        <f>COUNTIF(HEX!A:A,A99)</f>
        <v>0</v>
      </c>
      <c r="K26" s="23">
        <f>COUNTIF(LAN!A:A,A99)</f>
        <v>0</v>
      </c>
      <c r="L26" s="23">
        <f>COUNTIF(LEE!A:A,A99)</f>
        <v>0</v>
      </c>
      <c r="M26" s="23">
        <f>COUNTIF(LIV!A:A,A99)</f>
        <v>0</v>
      </c>
      <c r="N26" s="23">
        <f>COUNTIF(MEN!A:A,A99)</f>
        <v>0</v>
      </c>
      <c r="O26" s="23">
        <f>COUNTIF(MID!A:A,A99)</f>
        <v>0</v>
      </c>
      <c r="P26" s="23">
        <f>COUNTIF(NOR!A:A,A99)</f>
        <v>0</v>
      </c>
      <c r="Q26" s="23">
        <f>COUNTIF(NOT!A:A,A99)</f>
        <v>0</v>
      </c>
      <c r="R26" s="23">
        <f>COUNTIF(PLY!A:A,A99)</f>
        <v>0</v>
      </c>
      <c r="S26" s="23">
        <f>COUNTIF(POR!A:A,A99)</f>
        <v>0</v>
      </c>
      <c r="T26" s="23">
        <f>COUNTIF(SAL!A:A,A99)</f>
        <v>0</v>
      </c>
      <c r="U26" s="23">
        <f>COUNTIF(SHR!A:A,A99)</f>
        <v>0</v>
      </c>
      <c r="V26" s="23">
        <f>COUNTIF(SOU!A:A,A99)</f>
        <v>0</v>
      </c>
      <c r="W26" s="23">
        <f>COUNTIF(WES!A:A,A99)</f>
        <v>0</v>
      </c>
      <c r="X26" s="23">
        <f>COUNTIF(WRE!A:A,A99)</f>
        <v>0</v>
      </c>
      <c r="Y26" s="39">
        <f>SUM(C26:X26)</f>
        <v>0</v>
      </c>
    </row>
    <row r="27" spans="1:25" s="44" customFormat="1" ht="15">
      <c r="A27" s="38"/>
      <c r="B27" s="38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>
        <v>0</v>
      </c>
      <c r="U27" s="42"/>
      <c r="V27" s="42"/>
      <c r="W27" s="42"/>
      <c r="X27" s="42"/>
      <c r="Y27" s="43">
        <f>SUM(C27:X27)</f>
        <v>0</v>
      </c>
    </row>
    <row r="28" spans="1:25" ht="30">
      <c r="A28" s="12"/>
      <c r="B28" s="11" t="s">
        <v>4536</v>
      </c>
      <c r="C28" s="2">
        <f>SUM(C15:C27)</f>
        <v>77</v>
      </c>
      <c r="D28" s="2">
        <f aca="true" t="shared" si="1" ref="D28:Y28">SUM(D15:D27)</f>
        <v>244</v>
      </c>
      <c r="E28" s="2">
        <f t="shared" si="1"/>
        <v>89</v>
      </c>
      <c r="F28" s="2">
        <f t="shared" si="1"/>
        <v>51</v>
      </c>
      <c r="G28" s="2">
        <f t="shared" si="1"/>
        <v>64</v>
      </c>
      <c r="H28" s="2">
        <f t="shared" si="1"/>
        <v>28</v>
      </c>
      <c r="I28" s="2">
        <f t="shared" si="1"/>
        <v>50</v>
      </c>
      <c r="J28" s="2">
        <f t="shared" si="1"/>
        <v>156</v>
      </c>
      <c r="K28" s="2">
        <f t="shared" si="1"/>
        <v>83</v>
      </c>
      <c r="L28" s="2">
        <f t="shared" si="1"/>
        <v>92</v>
      </c>
      <c r="M28" s="2">
        <f t="shared" si="1"/>
        <v>220</v>
      </c>
      <c r="N28" s="2">
        <f t="shared" si="1"/>
        <v>18</v>
      </c>
      <c r="O28" s="2">
        <f t="shared" si="1"/>
        <v>54</v>
      </c>
      <c r="P28" s="2">
        <f t="shared" si="1"/>
        <v>42</v>
      </c>
      <c r="Q28" s="2">
        <f t="shared" si="1"/>
        <v>86</v>
      </c>
      <c r="R28" s="2">
        <f t="shared" si="1"/>
        <v>38</v>
      </c>
      <c r="S28" s="2">
        <f t="shared" si="1"/>
        <v>70</v>
      </c>
      <c r="T28" s="2">
        <f t="shared" si="1"/>
        <v>204</v>
      </c>
      <c r="U28" s="2">
        <f t="shared" si="1"/>
        <v>109</v>
      </c>
      <c r="V28" s="2">
        <f t="shared" si="1"/>
        <v>162</v>
      </c>
      <c r="W28" s="2">
        <f t="shared" si="1"/>
        <v>202</v>
      </c>
      <c r="X28" s="2">
        <f t="shared" si="1"/>
        <v>16</v>
      </c>
      <c r="Y28" s="39">
        <f t="shared" si="1"/>
        <v>2155</v>
      </c>
    </row>
    <row r="29" spans="1:25" ht="30">
      <c r="A29" s="12"/>
      <c r="B29" s="11" t="s">
        <v>4537</v>
      </c>
      <c r="C29" s="6">
        <f>SUM((C28+C31)/C13)</f>
        <v>1</v>
      </c>
      <c r="D29" s="6">
        <f aca="true" t="shared" si="2" ref="D29:L29">SUM((D28+D31)/D13)</f>
        <v>0.9959183673469387</v>
      </c>
      <c r="E29" s="6">
        <f t="shared" si="2"/>
        <v>1</v>
      </c>
      <c r="F29" s="6">
        <f t="shared" si="2"/>
        <v>1</v>
      </c>
      <c r="G29" s="6">
        <f t="shared" si="2"/>
        <v>1</v>
      </c>
      <c r="H29" s="6">
        <f t="shared" si="2"/>
        <v>1</v>
      </c>
      <c r="I29" s="6">
        <f t="shared" si="2"/>
        <v>1</v>
      </c>
      <c r="J29" s="6">
        <f t="shared" si="2"/>
        <v>1</v>
      </c>
      <c r="K29" s="6">
        <f t="shared" si="2"/>
        <v>1</v>
      </c>
      <c r="L29" s="6">
        <f t="shared" si="2"/>
        <v>1</v>
      </c>
      <c r="M29" s="6">
        <f aca="true" t="shared" si="3" ref="M29:X29">SUM((M28+M31)/M13)</f>
        <v>1</v>
      </c>
      <c r="N29" s="6">
        <f t="shared" si="3"/>
        <v>1</v>
      </c>
      <c r="O29" s="6">
        <f t="shared" si="3"/>
        <v>1</v>
      </c>
      <c r="P29" s="6">
        <f t="shared" si="3"/>
        <v>1</v>
      </c>
      <c r="Q29" s="6">
        <f t="shared" si="3"/>
        <v>1</v>
      </c>
      <c r="R29" s="6">
        <f t="shared" si="3"/>
        <v>1</v>
      </c>
      <c r="S29" s="6">
        <f t="shared" si="3"/>
        <v>1</v>
      </c>
      <c r="T29" s="6">
        <f t="shared" si="3"/>
        <v>1</v>
      </c>
      <c r="U29" s="6">
        <f t="shared" si="3"/>
        <v>1</v>
      </c>
      <c r="V29" s="6">
        <f t="shared" si="3"/>
        <v>1</v>
      </c>
      <c r="W29" s="6">
        <f t="shared" si="3"/>
        <v>1</v>
      </c>
      <c r="X29" s="6">
        <f t="shared" si="3"/>
        <v>1</v>
      </c>
      <c r="Y29" s="39"/>
    </row>
    <row r="30" spans="1:25" ht="30">
      <c r="A30" s="13"/>
      <c r="B30" s="11" t="s">
        <v>4316</v>
      </c>
      <c r="C30" s="37">
        <f>C13-C28-C31</f>
        <v>0</v>
      </c>
      <c r="D30" s="37">
        <f>D13-D28-D31</f>
        <v>1</v>
      </c>
      <c r="E30" s="37">
        <f aca="true" t="shared" si="4" ref="E30:X30">E13-E28-E31</f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>I13-I28-I31</f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9">
        <f t="shared" si="0"/>
        <v>1</v>
      </c>
    </row>
    <row r="31" spans="1:25" ht="32.25" customHeight="1">
      <c r="A31" s="13"/>
      <c r="B31" s="11" t="s">
        <v>4470</v>
      </c>
      <c r="C31" s="37">
        <f>COUNTIF(ARU!A:A,"Query*")</f>
        <v>0</v>
      </c>
      <c r="D31" s="37">
        <f>COUNTIF(BIR!A:A,"Query*")</f>
        <v>0</v>
      </c>
      <c r="E31" s="37">
        <f>COUNTIF(BRE!A:A,"Query*")</f>
        <v>0</v>
      </c>
      <c r="F31" s="37">
        <f>COUNTIF(CAR!A:A,"Query*")</f>
        <v>0</v>
      </c>
      <c r="G31" s="37">
        <f>COUNTIF(CLI!A:A,"Query*")</f>
        <v>0</v>
      </c>
      <c r="H31" s="37">
        <f>COUNTIF(EAN!A:A,"Query*")</f>
        <v>0</v>
      </c>
      <c r="I31" s="37">
        <f>COUNTIF(HAL!A:A,"Query*")</f>
        <v>0</v>
      </c>
      <c r="J31" s="37">
        <f>COUNTIF(HEX!A:A,"Query*")</f>
        <v>0</v>
      </c>
      <c r="K31" s="37">
        <f>COUNTIF(LAN!A:A,"Query*")</f>
        <v>0</v>
      </c>
      <c r="L31" s="37">
        <f>COUNTIF(LEE!A:A,"Query*")</f>
        <v>0</v>
      </c>
      <c r="M31" s="37">
        <f>COUNTIF(LIV!A:A,"Query*")</f>
        <v>0</v>
      </c>
      <c r="N31" s="37">
        <f>COUNTIF(MEN!A:A,"Query*")</f>
        <v>0</v>
      </c>
      <c r="O31" s="37">
        <f>COUNTIF(MID!A:A,"Query*")</f>
        <v>0</v>
      </c>
      <c r="P31" s="37">
        <f>COUNTIF(NOR!A:A,"Query*")</f>
        <v>0</v>
      </c>
      <c r="Q31" s="37">
        <f>COUNTIF(NOT!A:A,"Query*")</f>
        <v>0</v>
      </c>
      <c r="R31" s="37">
        <f>COUNTIF(PLY!A:A,"Query*")</f>
        <v>0</v>
      </c>
      <c r="S31" s="37">
        <f>COUNTIF(POR!A:A,"Query*")</f>
        <v>0</v>
      </c>
      <c r="T31" s="37">
        <f>COUNTIF(SAL!A:A,"Query*")</f>
        <v>0</v>
      </c>
      <c r="U31" s="37">
        <f>COUNTIF(SHR!A:A,"Query*")</f>
        <v>0</v>
      </c>
      <c r="V31" s="37">
        <f>COUNTIF(SOU!A:A,"Query*")</f>
        <v>0</v>
      </c>
      <c r="W31" s="37">
        <f>COUNTIF(WES!A:A,"Query*")</f>
        <v>0</v>
      </c>
      <c r="X31" s="37">
        <f>COUNTIF(WRE!A:A,"Query*")</f>
        <v>0</v>
      </c>
      <c r="Y31" s="39">
        <f>SUM(C31:X31)</f>
        <v>0</v>
      </c>
    </row>
    <row r="88" ht="15">
      <c r="A88" s="1" t="s">
        <v>4986</v>
      </c>
    </row>
    <row r="89" ht="15">
      <c r="A89" s="1" t="s">
        <v>4228</v>
      </c>
    </row>
    <row r="90" ht="15">
      <c r="A90" s="1" t="s">
        <v>4229</v>
      </c>
    </row>
    <row r="91" ht="15">
      <c r="A91" s="1" t="s">
        <v>4235</v>
      </c>
    </row>
    <row r="92" ht="15">
      <c r="A92" s="1" t="s">
        <v>4247</v>
      </c>
    </row>
    <row r="93" ht="15">
      <c r="A93" s="1" t="s">
        <v>4267</v>
      </c>
    </row>
    <row r="94" ht="15">
      <c r="A94" s="1" t="s">
        <v>4287</v>
      </c>
    </row>
    <row r="95" ht="15">
      <c r="A95" s="1" t="s">
        <v>4298</v>
      </c>
    </row>
    <row r="96" ht="15">
      <c r="A96" s="1" t="s">
        <v>4308</v>
      </c>
    </row>
    <row r="97" ht="15">
      <c r="A97" s="1" t="s">
        <v>4312</v>
      </c>
    </row>
    <row r="98" ht="15">
      <c r="A98" s="1" t="s">
        <v>4313</v>
      </c>
    </row>
    <row r="99" ht="15">
      <c r="A99" s="1" t="s">
        <v>4314</v>
      </c>
    </row>
    <row r="100" ht="15">
      <c r="A100" s="1" t="s">
        <v>4318</v>
      </c>
    </row>
    <row r="101" ht="15">
      <c r="A101" s="1" t="s">
        <v>4320</v>
      </c>
    </row>
    <row r="102" ht="15">
      <c r="A102" s="1" t="s">
        <v>4322</v>
      </c>
    </row>
    <row r="103" ht="15">
      <c r="A103" s="1" t="s">
        <v>4323</v>
      </c>
    </row>
    <row r="104" ht="15">
      <c r="A104" s="1" t="s">
        <v>4330</v>
      </c>
    </row>
    <row r="105" ht="15">
      <c r="A105" s="1" t="s">
        <v>4331</v>
      </c>
    </row>
    <row r="106" ht="15">
      <c r="A106" s="1" t="s">
        <v>4333</v>
      </c>
    </row>
    <row r="107" ht="15">
      <c r="A107" s="1" t="s">
        <v>4334</v>
      </c>
    </row>
    <row r="108" ht="15">
      <c r="A108" s="1" t="s">
        <v>4338</v>
      </c>
    </row>
    <row r="109" ht="15">
      <c r="A109" s="1" t="s">
        <v>4337</v>
      </c>
    </row>
    <row r="110" ht="15">
      <c r="A110" s="1" t="s">
        <v>4340</v>
      </c>
    </row>
    <row r="111" ht="15">
      <c r="A111" s="1" t="s">
        <v>4339</v>
      </c>
    </row>
    <row r="112" ht="15">
      <c r="A112" s="1" t="s">
        <v>4341</v>
      </c>
    </row>
    <row r="113" ht="15">
      <c r="A113" s="1" t="s">
        <v>4469</v>
      </c>
    </row>
  </sheetData>
  <sheetProtection selectLockedCells="1" selectUnlockedCells="1"/>
  <mergeCells count="7">
    <mergeCell ref="A26:B26"/>
    <mergeCell ref="C5:D5"/>
    <mergeCell ref="C6:D6"/>
    <mergeCell ref="C8:D8"/>
    <mergeCell ref="C9:D9"/>
    <mergeCell ref="A14:B14"/>
    <mergeCell ref="A13:B13"/>
  </mergeCells>
  <printOptions/>
  <pageMargins left="0.7" right="0.7" top="0.75" bottom="0.75" header="0.3" footer="0.3"/>
  <pageSetup horizontalDpi="600" verticalDpi="600" orientation="landscape" paperSize="9" scale="37" r:id="rId1"/>
  <ignoredErrors>
    <ignoredError sqref="E15:X15 E16:X2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zoomScale="90" zoomScaleNormal="90" zoomScalePageLayoutView="0" workbookViewId="0" topLeftCell="A1">
      <pane ySplit="1" topLeftCell="A20" activePane="bottomLeft" state="frozen"/>
      <selection pane="topLeft" activeCell="A1" sqref="A1"/>
      <selection pane="bottomLeft" activeCell="B45" sqref="B45"/>
    </sheetView>
  </sheetViews>
  <sheetFormatPr defaultColWidth="9.140625" defaultRowHeight="15"/>
  <cols>
    <col min="1" max="1" width="22.28125" style="0" bestFit="1" customWidth="1"/>
    <col min="2" max="2" width="69.28125" style="0" bestFit="1" customWidth="1"/>
    <col min="3" max="3" width="35.00390625" style="0" bestFit="1" customWidth="1"/>
    <col min="4" max="4" width="16.8515625" style="0" bestFit="1" customWidth="1"/>
    <col min="5" max="5" width="21.421875" style="0" bestFit="1" customWidth="1"/>
    <col min="6" max="6" width="11.57421875" style="0" bestFit="1" customWidth="1"/>
    <col min="7" max="7" width="10.28125" style="0" bestFit="1" customWidth="1"/>
    <col min="8" max="9" width="5.4218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4235</v>
      </c>
      <c r="B2" s="47" t="s">
        <v>5361</v>
      </c>
      <c r="C2" s="47" t="s">
        <v>755</v>
      </c>
      <c r="D2" s="47" t="s">
        <v>2128</v>
      </c>
      <c r="E2" s="47" t="s">
        <v>1022</v>
      </c>
      <c r="F2" s="47" t="s">
        <v>2171</v>
      </c>
      <c r="G2" s="47" t="s">
        <v>717</v>
      </c>
    </row>
    <row r="3" spans="1:7" ht="15">
      <c r="A3" s="47" t="s">
        <v>4228</v>
      </c>
      <c r="B3" s="47" t="s">
        <v>4479</v>
      </c>
      <c r="C3" s="47" t="s">
        <v>1018</v>
      </c>
      <c r="D3" s="47"/>
      <c r="E3" s="47" t="s">
        <v>1019</v>
      </c>
      <c r="F3" s="47" t="s">
        <v>1020</v>
      </c>
      <c r="G3" s="47" t="s">
        <v>717</v>
      </c>
    </row>
    <row r="4" spans="1:7" ht="15">
      <c r="A4" s="47" t="s">
        <v>4229</v>
      </c>
      <c r="B4" s="47" t="s">
        <v>5362</v>
      </c>
      <c r="C4" s="47" t="s">
        <v>2138</v>
      </c>
      <c r="D4" s="47"/>
      <c r="E4" s="47" t="s">
        <v>2134</v>
      </c>
      <c r="F4" s="47" t="s">
        <v>2139</v>
      </c>
      <c r="G4" s="47" t="s">
        <v>717</v>
      </c>
    </row>
    <row r="5" spans="1:7" ht="15">
      <c r="A5" s="47" t="s">
        <v>4228</v>
      </c>
      <c r="B5" s="47" t="s">
        <v>1057</v>
      </c>
      <c r="C5" s="47" t="s">
        <v>1058</v>
      </c>
      <c r="D5" s="47"/>
      <c r="E5" s="47" t="s">
        <v>1022</v>
      </c>
      <c r="F5" s="47" t="s">
        <v>1059</v>
      </c>
      <c r="G5" s="47" t="s">
        <v>717</v>
      </c>
    </row>
    <row r="6" spans="1:7" ht="15">
      <c r="A6" s="47" t="s">
        <v>4228</v>
      </c>
      <c r="B6" s="47" t="s">
        <v>5363</v>
      </c>
      <c r="C6" s="47" t="s">
        <v>1106</v>
      </c>
      <c r="D6" s="47" t="s">
        <v>1070</v>
      </c>
      <c r="E6" s="47" t="s">
        <v>1070</v>
      </c>
      <c r="F6" s="47" t="s">
        <v>1107</v>
      </c>
      <c r="G6" s="47" t="s">
        <v>717</v>
      </c>
    </row>
    <row r="7" spans="1:7" ht="15">
      <c r="A7" s="47" t="s">
        <v>4235</v>
      </c>
      <c r="B7" s="47" t="s">
        <v>6628</v>
      </c>
      <c r="C7" s="47" t="s">
        <v>6629</v>
      </c>
      <c r="D7" s="47"/>
      <c r="E7" s="47" t="s">
        <v>1087</v>
      </c>
      <c r="F7" s="47" t="s">
        <v>6552</v>
      </c>
      <c r="G7" s="47" t="s">
        <v>717</v>
      </c>
    </row>
    <row r="8" spans="1:7" ht="15">
      <c r="A8" s="47" t="s">
        <v>4287</v>
      </c>
      <c r="B8" s="47" t="s">
        <v>5364</v>
      </c>
      <c r="C8" s="47" t="s">
        <v>5365</v>
      </c>
      <c r="D8" s="47" t="s">
        <v>2132</v>
      </c>
      <c r="E8" s="47" t="s">
        <v>1011</v>
      </c>
      <c r="F8" s="47" t="s">
        <v>6571</v>
      </c>
      <c r="G8" s="47" t="s">
        <v>717</v>
      </c>
    </row>
    <row r="9" spans="1:7" ht="15">
      <c r="A9" s="47" t="s">
        <v>4228</v>
      </c>
      <c r="B9" s="47" t="s">
        <v>3866</v>
      </c>
      <c r="C9" s="47" t="s">
        <v>3866</v>
      </c>
      <c r="D9" s="47" t="s">
        <v>5366</v>
      </c>
      <c r="E9" s="47" t="s">
        <v>1022</v>
      </c>
      <c r="F9" s="47" t="s">
        <v>1045</v>
      </c>
      <c r="G9" s="47" t="s">
        <v>717</v>
      </c>
    </row>
    <row r="10" spans="1:7" ht="15">
      <c r="A10" s="47" t="s">
        <v>4235</v>
      </c>
      <c r="B10" s="47" t="s">
        <v>1093</v>
      </c>
      <c r="C10" s="47" t="s">
        <v>5367</v>
      </c>
      <c r="D10" s="47"/>
      <c r="E10" s="47" t="s">
        <v>5368</v>
      </c>
      <c r="F10" s="47" t="s">
        <v>4484</v>
      </c>
      <c r="G10" s="47" t="s">
        <v>717</v>
      </c>
    </row>
    <row r="11" spans="1:7" ht="15">
      <c r="A11" s="47" t="s">
        <v>4235</v>
      </c>
      <c r="B11" s="47" t="s">
        <v>53</v>
      </c>
      <c r="C11" s="47" t="s">
        <v>3956</v>
      </c>
      <c r="D11" s="47"/>
      <c r="E11" s="47" t="s">
        <v>1022</v>
      </c>
      <c r="F11" s="47" t="s">
        <v>4154</v>
      </c>
      <c r="G11" s="47" t="s">
        <v>717</v>
      </c>
    </row>
    <row r="12" spans="1:7" ht="15">
      <c r="A12" s="47" t="s">
        <v>4228</v>
      </c>
      <c r="B12" s="47" t="s">
        <v>752</v>
      </c>
      <c r="C12" s="47" t="s">
        <v>6630</v>
      </c>
      <c r="D12" s="47"/>
      <c r="E12" s="47" t="s">
        <v>1011</v>
      </c>
      <c r="F12" s="47" t="s">
        <v>2144</v>
      </c>
      <c r="G12" s="47" t="s">
        <v>717</v>
      </c>
    </row>
    <row r="13" spans="1:7" ht="15">
      <c r="A13" s="47" t="s">
        <v>4228</v>
      </c>
      <c r="B13" s="47" t="s">
        <v>752</v>
      </c>
      <c r="C13" s="47" t="s">
        <v>2140</v>
      </c>
      <c r="D13" s="47"/>
      <c r="E13" s="47" t="s">
        <v>1007</v>
      </c>
      <c r="F13" s="47" t="s">
        <v>2141</v>
      </c>
      <c r="G13" s="47" t="s">
        <v>717</v>
      </c>
    </row>
    <row r="14" spans="1:7" ht="15">
      <c r="A14" s="47" t="s">
        <v>4235</v>
      </c>
      <c r="B14" s="47" t="s">
        <v>752</v>
      </c>
      <c r="C14" s="47" t="s">
        <v>1108</v>
      </c>
      <c r="D14" s="47" t="s">
        <v>6631</v>
      </c>
      <c r="E14" s="47" t="s">
        <v>1022</v>
      </c>
      <c r="F14" s="47" t="s">
        <v>6546</v>
      </c>
      <c r="G14" s="47" t="s">
        <v>717</v>
      </c>
    </row>
    <row r="15" spans="1:7" ht="15">
      <c r="A15" s="47" t="s">
        <v>4235</v>
      </c>
      <c r="B15" s="47" t="s">
        <v>752</v>
      </c>
      <c r="C15" s="47"/>
      <c r="D15" s="47"/>
      <c r="E15" s="47" t="s">
        <v>1061</v>
      </c>
      <c r="F15" s="47" t="s">
        <v>1052</v>
      </c>
      <c r="G15" s="47" t="s">
        <v>717</v>
      </c>
    </row>
    <row r="16" spans="1:7" ht="15">
      <c r="A16" s="47" t="s">
        <v>4228</v>
      </c>
      <c r="B16" s="47" t="s">
        <v>5369</v>
      </c>
      <c r="C16" s="47" t="s">
        <v>6616</v>
      </c>
      <c r="D16" s="47"/>
      <c r="E16" s="47" t="s">
        <v>5370</v>
      </c>
      <c r="F16" s="47" t="s">
        <v>6617</v>
      </c>
      <c r="G16" s="47" t="s">
        <v>717</v>
      </c>
    </row>
    <row r="17" spans="1:7" ht="15">
      <c r="A17" s="47" t="s">
        <v>4235</v>
      </c>
      <c r="B17" s="47" t="s">
        <v>3867</v>
      </c>
      <c r="C17" s="47" t="s">
        <v>1063</v>
      </c>
      <c r="D17" s="47"/>
      <c r="E17" s="47" t="s">
        <v>1064</v>
      </c>
      <c r="F17" s="47" t="s">
        <v>1065</v>
      </c>
      <c r="G17" s="47" t="s">
        <v>717</v>
      </c>
    </row>
    <row r="18" spans="1:7" ht="15">
      <c r="A18" s="47" t="s">
        <v>4235</v>
      </c>
      <c r="B18" s="47" t="s">
        <v>5371</v>
      </c>
      <c r="C18" s="47" t="s">
        <v>1094</v>
      </c>
      <c r="D18" s="47"/>
      <c r="E18" s="47" t="s">
        <v>1022</v>
      </c>
      <c r="F18" s="47" t="s">
        <v>1095</v>
      </c>
      <c r="G18" s="47" t="s">
        <v>717</v>
      </c>
    </row>
    <row r="19" spans="1:7" ht="15">
      <c r="A19" s="47" t="s">
        <v>4986</v>
      </c>
      <c r="B19" s="47" t="s">
        <v>736</v>
      </c>
      <c r="C19" s="47" t="s">
        <v>2154</v>
      </c>
      <c r="D19" s="47"/>
      <c r="E19" s="47" t="s">
        <v>5372</v>
      </c>
      <c r="F19" s="47" t="s">
        <v>2155</v>
      </c>
      <c r="G19" s="47" t="s">
        <v>717</v>
      </c>
    </row>
    <row r="20" spans="1:7" ht="15">
      <c r="A20" s="47" t="s">
        <v>4229</v>
      </c>
      <c r="B20" s="47" t="s">
        <v>4840</v>
      </c>
      <c r="C20" s="47" t="s">
        <v>1006</v>
      </c>
      <c r="D20" s="47"/>
      <c r="E20" s="47" t="s">
        <v>1087</v>
      </c>
      <c r="F20" s="47" t="s">
        <v>1008</v>
      </c>
      <c r="G20" s="47" t="s">
        <v>717</v>
      </c>
    </row>
    <row r="21" spans="1:7" ht="15">
      <c r="A21" s="47" t="s">
        <v>4986</v>
      </c>
      <c r="B21" s="47" t="s">
        <v>1072</v>
      </c>
      <c r="C21" s="47" t="s">
        <v>5373</v>
      </c>
      <c r="D21" s="47"/>
      <c r="E21" s="47" t="s">
        <v>5374</v>
      </c>
      <c r="F21" s="47" t="s">
        <v>4526</v>
      </c>
      <c r="G21" s="47" t="s">
        <v>717</v>
      </c>
    </row>
    <row r="22" spans="1:7" ht="15">
      <c r="A22" s="47" t="s">
        <v>4986</v>
      </c>
      <c r="B22" s="47" t="s">
        <v>3880</v>
      </c>
      <c r="C22" s="47" t="s">
        <v>5375</v>
      </c>
      <c r="D22" s="47"/>
      <c r="E22" s="47" t="s">
        <v>5376</v>
      </c>
      <c r="F22" s="47" t="s">
        <v>1097</v>
      </c>
      <c r="G22" s="47" t="s">
        <v>717</v>
      </c>
    </row>
    <row r="23" spans="1:7" ht="15">
      <c r="A23" s="47" t="s">
        <v>4229</v>
      </c>
      <c r="B23" s="47" t="s">
        <v>1090</v>
      </c>
      <c r="C23" s="47" t="s">
        <v>1091</v>
      </c>
      <c r="D23" s="47"/>
      <c r="E23" s="47" t="s">
        <v>1070</v>
      </c>
      <c r="F23" s="47" t="s">
        <v>1092</v>
      </c>
      <c r="G23" s="47" t="s">
        <v>717</v>
      </c>
    </row>
    <row r="24" spans="1:7" ht="15">
      <c r="A24" s="47" t="s">
        <v>4229</v>
      </c>
      <c r="B24" s="47" t="s">
        <v>1105</v>
      </c>
      <c r="C24" s="47" t="s">
        <v>5377</v>
      </c>
      <c r="D24" s="47"/>
      <c r="E24" s="47" t="s">
        <v>1022</v>
      </c>
      <c r="F24" s="47" t="s">
        <v>1089</v>
      </c>
      <c r="G24" s="47" t="s">
        <v>717</v>
      </c>
    </row>
    <row r="25" spans="1:7" ht="15">
      <c r="A25" s="47" t="s">
        <v>4986</v>
      </c>
      <c r="B25" s="47" t="s">
        <v>424</v>
      </c>
      <c r="C25" s="47" t="s">
        <v>1079</v>
      </c>
      <c r="D25" s="47"/>
      <c r="E25" s="47" t="s">
        <v>5378</v>
      </c>
      <c r="F25" s="47" t="s">
        <v>1080</v>
      </c>
      <c r="G25" s="47" t="s">
        <v>717</v>
      </c>
    </row>
    <row r="26" spans="1:7" ht="15">
      <c r="A26" s="47" t="s">
        <v>4986</v>
      </c>
      <c r="B26" s="47" t="s">
        <v>424</v>
      </c>
      <c r="C26" s="47" t="s">
        <v>5379</v>
      </c>
      <c r="D26" s="47"/>
      <c r="E26" s="47" t="s">
        <v>1022</v>
      </c>
      <c r="F26" s="47" t="s">
        <v>1048</v>
      </c>
      <c r="G26" s="47" t="s">
        <v>717</v>
      </c>
    </row>
    <row r="27" spans="1:7" ht="15">
      <c r="A27" s="47" t="s">
        <v>4235</v>
      </c>
      <c r="B27" s="47" t="s">
        <v>424</v>
      </c>
      <c r="C27" s="47" t="s">
        <v>761</v>
      </c>
      <c r="D27" s="47" t="s">
        <v>1049</v>
      </c>
      <c r="E27" s="47" t="s">
        <v>1050</v>
      </c>
      <c r="F27" s="47" t="s">
        <v>1051</v>
      </c>
      <c r="G27" s="47" t="s">
        <v>717</v>
      </c>
    </row>
    <row r="28" spans="1:7" ht="15">
      <c r="A28" s="47" t="s">
        <v>4287</v>
      </c>
      <c r="B28" s="47" t="s">
        <v>5380</v>
      </c>
      <c r="C28" s="47" t="s">
        <v>1021</v>
      </c>
      <c r="D28" s="47" t="s">
        <v>6632</v>
      </c>
      <c r="E28" s="47" t="s">
        <v>1022</v>
      </c>
      <c r="F28" s="47" t="s">
        <v>1023</v>
      </c>
      <c r="G28" s="47" t="s">
        <v>717</v>
      </c>
    </row>
    <row r="29" spans="1:7" ht="15">
      <c r="A29" s="47" t="s">
        <v>4986</v>
      </c>
      <c r="B29" s="47" t="s">
        <v>7</v>
      </c>
      <c r="C29" s="47" t="s">
        <v>5377</v>
      </c>
      <c r="D29" s="47"/>
      <c r="E29" s="47" t="s">
        <v>1011</v>
      </c>
      <c r="F29" s="47" t="s">
        <v>1089</v>
      </c>
      <c r="G29" s="47" t="s">
        <v>717</v>
      </c>
    </row>
    <row r="30" spans="1:7" ht="15">
      <c r="A30" s="47" t="s">
        <v>4228</v>
      </c>
      <c r="B30" s="47" t="s">
        <v>740</v>
      </c>
      <c r="C30" s="47" t="s">
        <v>4404</v>
      </c>
      <c r="D30" s="47"/>
      <c r="E30" s="47" t="s">
        <v>1022</v>
      </c>
      <c r="F30" s="47" t="s">
        <v>1076</v>
      </c>
      <c r="G30" s="47" t="s">
        <v>717</v>
      </c>
    </row>
    <row r="31" spans="1:7" ht="15">
      <c r="A31" s="47" t="s">
        <v>4228</v>
      </c>
      <c r="B31" s="47" t="s">
        <v>4411</v>
      </c>
      <c r="C31" s="47" t="s">
        <v>1055</v>
      </c>
      <c r="D31" s="47"/>
      <c r="E31" s="47" t="s">
        <v>1040</v>
      </c>
      <c r="F31" s="47" t="s">
        <v>1056</v>
      </c>
      <c r="G31" s="47" t="s">
        <v>717</v>
      </c>
    </row>
    <row r="32" spans="1:7" ht="15">
      <c r="A32" s="47" t="s">
        <v>4986</v>
      </c>
      <c r="B32" s="47" t="s">
        <v>1712</v>
      </c>
      <c r="C32" s="47" t="s">
        <v>2152</v>
      </c>
      <c r="D32" s="47"/>
      <c r="E32" s="47" t="s">
        <v>5370</v>
      </c>
      <c r="F32" s="47" t="s">
        <v>2153</v>
      </c>
      <c r="G32" s="47" t="s">
        <v>717</v>
      </c>
    </row>
    <row r="33" spans="1:7" ht="15">
      <c r="A33" s="47" t="s">
        <v>4986</v>
      </c>
      <c r="B33" s="47" t="s">
        <v>5381</v>
      </c>
      <c r="C33" s="47" t="s">
        <v>1030</v>
      </c>
      <c r="D33" s="47"/>
      <c r="E33" s="47" t="s">
        <v>5382</v>
      </c>
      <c r="F33" s="47" t="s">
        <v>4300</v>
      </c>
      <c r="G33" s="47" t="s">
        <v>717</v>
      </c>
    </row>
    <row r="34" spans="1:7" ht="15">
      <c r="A34" s="47" t="s">
        <v>4229</v>
      </c>
      <c r="B34" s="47" t="s">
        <v>3868</v>
      </c>
      <c r="C34" s="47" t="s">
        <v>5383</v>
      </c>
      <c r="D34" s="47" t="s">
        <v>3955</v>
      </c>
      <c r="E34" s="47" t="s">
        <v>5382</v>
      </c>
      <c r="F34" s="47" t="s">
        <v>1081</v>
      </c>
      <c r="G34" s="47" t="s">
        <v>717</v>
      </c>
    </row>
    <row r="35" spans="1:7" ht="15">
      <c r="A35" s="47" t="s">
        <v>4986</v>
      </c>
      <c r="B35" s="47" t="s">
        <v>754</v>
      </c>
      <c r="C35" s="47" t="s">
        <v>1101</v>
      </c>
      <c r="D35" s="47"/>
      <c r="E35" s="47" t="s">
        <v>1070</v>
      </c>
      <c r="F35" s="47" t="s">
        <v>1103</v>
      </c>
      <c r="G35" s="47" t="s">
        <v>717</v>
      </c>
    </row>
    <row r="36" spans="1:7" ht="15">
      <c r="A36" s="47" t="s">
        <v>4986</v>
      </c>
      <c r="B36" s="47" t="s">
        <v>754</v>
      </c>
      <c r="C36" s="47" t="s">
        <v>2157</v>
      </c>
      <c r="D36" s="47"/>
      <c r="E36" s="47" t="s">
        <v>1087</v>
      </c>
      <c r="F36" s="47" t="s">
        <v>2158</v>
      </c>
      <c r="G36" s="47" t="s">
        <v>717</v>
      </c>
    </row>
    <row r="37" spans="1:7" ht="15">
      <c r="A37" s="47" t="s">
        <v>4267</v>
      </c>
      <c r="B37" s="47" t="s">
        <v>5384</v>
      </c>
      <c r="C37" s="47" t="s">
        <v>1034</v>
      </c>
      <c r="D37" s="47"/>
      <c r="E37" s="47" t="s">
        <v>1002</v>
      </c>
      <c r="F37" s="47" t="s">
        <v>1035</v>
      </c>
      <c r="G37" s="47" t="s">
        <v>717</v>
      </c>
    </row>
    <row r="38" spans="1:7" ht="15">
      <c r="A38" s="47" t="s">
        <v>4228</v>
      </c>
      <c r="B38" s="47" t="s">
        <v>619</v>
      </c>
      <c r="C38" s="47" t="s">
        <v>6633</v>
      </c>
      <c r="D38" s="47"/>
      <c r="E38" s="47" t="s">
        <v>1011</v>
      </c>
      <c r="F38" s="47" t="s">
        <v>2162</v>
      </c>
      <c r="G38" s="47" t="s">
        <v>717</v>
      </c>
    </row>
    <row r="39" spans="1:7" ht="15">
      <c r="A39" s="47" t="s">
        <v>4228</v>
      </c>
      <c r="B39" s="47" t="s">
        <v>5386</v>
      </c>
      <c r="C39" s="47" t="s">
        <v>5387</v>
      </c>
      <c r="D39" s="47"/>
      <c r="E39" s="47" t="s">
        <v>1042</v>
      </c>
      <c r="F39" s="47" t="s">
        <v>1043</v>
      </c>
      <c r="G39" s="47" t="s">
        <v>717</v>
      </c>
    </row>
    <row r="40" spans="1:7" ht="15">
      <c r="A40" s="47" t="s">
        <v>4986</v>
      </c>
      <c r="B40" s="47" t="s">
        <v>5223</v>
      </c>
      <c r="C40" s="47" t="s">
        <v>1031</v>
      </c>
      <c r="D40" s="47"/>
      <c r="E40" s="47" t="s">
        <v>5388</v>
      </c>
      <c r="F40" s="47" t="s">
        <v>1032</v>
      </c>
      <c r="G40" s="47" t="s">
        <v>717</v>
      </c>
    </row>
    <row r="41" spans="1:7" ht="15">
      <c r="A41" s="47" t="s">
        <v>4229</v>
      </c>
      <c r="B41" s="47" t="s">
        <v>4395</v>
      </c>
      <c r="C41" s="47" t="s">
        <v>1096</v>
      </c>
      <c r="D41" s="47"/>
      <c r="E41" s="47" t="s">
        <v>1022</v>
      </c>
      <c r="F41" s="47" t="s">
        <v>4155</v>
      </c>
      <c r="G41" s="47" t="s">
        <v>717</v>
      </c>
    </row>
    <row r="42" spans="1:7" ht="15">
      <c r="A42" s="47" t="s">
        <v>4229</v>
      </c>
      <c r="B42" s="47" t="s">
        <v>1060</v>
      </c>
      <c r="C42" s="47" t="s">
        <v>190</v>
      </c>
      <c r="D42" s="47"/>
      <c r="E42" s="47" t="s">
        <v>1061</v>
      </c>
      <c r="F42" s="47" t="s">
        <v>1062</v>
      </c>
      <c r="G42" s="47" t="s">
        <v>717</v>
      </c>
    </row>
    <row r="43" spans="1:7" ht="15">
      <c r="A43" s="47" t="s">
        <v>4228</v>
      </c>
      <c r="B43" s="47" t="s">
        <v>5099</v>
      </c>
      <c r="C43" s="47"/>
      <c r="D43" s="47"/>
      <c r="E43" s="47" t="s">
        <v>6583</v>
      </c>
      <c r="F43" s="47" t="s">
        <v>6584</v>
      </c>
      <c r="G43" s="47" t="s">
        <v>717</v>
      </c>
    </row>
    <row r="44" spans="1:7" ht="15">
      <c r="A44" s="47" t="s">
        <v>4235</v>
      </c>
      <c r="B44" s="47" t="s">
        <v>2163</v>
      </c>
      <c r="C44" s="47" t="s">
        <v>1009</v>
      </c>
      <c r="D44" s="47"/>
      <c r="E44" s="47" t="s">
        <v>1007</v>
      </c>
      <c r="F44" s="47" t="s">
        <v>1010</v>
      </c>
      <c r="G44" s="47" t="s">
        <v>717</v>
      </c>
    </row>
    <row r="45" spans="1:7" ht="15">
      <c r="A45" s="47" t="s">
        <v>4228</v>
      </c>
      <c r="B45" s="47" t="s">
        <v>2163</v>
      </c>
      <c r="C45" s="47" t="s">
        <v>105</v>
      </c>
      <c r="D45" s="47"/>
      <c r="E45" s="47" t="s">
        <v>5370</v>
      </c>
      <c r="F45" s="47" t="s">
        <v>2147</v>
      </c>
      <c r="G45" s="47" t="s">
        <v>717</v>
      </c>
    </row>
    <row r="46" spans="1:7" ht="15">
      <c r="A46" s="47" t="s">
        <v>4986</v>
      </c>
      <c r="B46" s="47" t="s">
        <v>2163</v>
      </c>
      <c r="C46" s="47" t="s">
        <v>2164</v>
      </c>
      <c r="D46" s="47"/>
      <c r="E46" s="47" t="s">
        <v>2165</v>
      </c>
      <c r="F46" s="47" t="s">
        <v>2166</v>
      </c>
      <c r="G46" s="47" t="s">
        <v>717</v>
      </c>
    </row>
    <row r="47" spans="1:7" ht="15">
      <c r="A47" s="47" t="s">
        <v>4229</v>
      </c>
      <c r="B47" s="47" t="s">
        <v>3854</v>
      </c>
      <c r="C47" s="47" t="s">
        <v>5389</v>
      </c>
      <c r="D47" s="47" t="s">
        <v>6634</v>
      </c>
      <c r="E47" s="47" t="s">
        <v>1011</v>
      </c>
      <c r="F47" s="47" t="s">
        <v>1012</v>
      </c>
      <c r="G47" s="47" t="s">
        <v>717</v>
      </c>
    </row>
    <row r="48" spans="1:7" ht="15">
      <c r="A48" s="47" t="s">
        <v>4228</v>
      </c>
      <c r="B48" s="47" t="s">
        <v>5390</v>
      </c>
      <c r="C48" s="47" t="s">
        <v>5391</v>
      </c>
      <c r="D48" s="47"/>
      <c r="E48" s="47" t="s">
        <v>5382</v>
      </c>
      <c r="F48" s="47" t="s">
        <v>1044</v>
      </c>
      <c r="G48" s="47" t="s">
        <v>717</v>
      </c>
    </row>
    <row r="49" spans="1:7" ht="15">
      <c r="A49" s="47" t="s">
        <v>4235</v>
      </c>
      <c r="B49" s="47" t="s">
        <v>4910</v>
      </c>
      <c r="C49" s="47" t="s">
        <v>1082</v>
      </c>
      <c r="D49" s="47"/>
      <c r="E49" s="47" t="s">
        <v>1083</v>
      </c>
      <c r="F49" s="47" t="s">
        <v>4152</v>
      </c>
      <c r="G49" s="47" t="s">
        <v>717</v>
      </c>
    </row>
    <row r="50" spans="1:7" ht="15">
      <c r="A50" s="47" t="s">
        <v>4986</v>
      </c>
      <c r="B50" s="47" t="s">
        <v>1445</v>
      </c>
      <c r="C50" s="47" t="s">
        <v>2142</v>
      </c>
      <c r="D50" s="47"/>
      <c r="E50" s="47" t="s">
        <v>1022</v>
      </c>
      <c r="F50" s="47" t="s">
        <v>2143</v>
      </c>
      <c r="G50" s="47" t="s">
        <v>717</v>
      </c>
    </row>
    <row r="51" spans="1:7" ht="15">
      <c r="A51" s="47" t="s">
        <v>4235</v>
      </c>
      <c r="B51" s="47" t="s">
        <v>5392</v>
      </c>
      <c r="C51" s="47" t="s">
        <v>1066</v>
      </c>
      <c r="D51" s="47"/>
      <c r="E51" s="47" t="s">
        <v>1022</v>
      </c>
      <c r="F51" s="47" t="s">
        <v>4153</v>
      </c>
      <c r="G51" s="47" t="s">
        <v>717</v>
      </c>
    </row>
    <row r="52" spans="1:7" ht="15">
      <c r="A52" s="47" t="s">
        <v>4228</v>
      </c>
      <c r="B52" s="47" t="s">
        <v>1611</v>
      </c>
      <c r="C52" s="47" t="s">
        <v>1099</v>
      </c>
      <c r="D52" s="47"/>
      <c r="E52" s="47" t="s">
        <v>1100</v>
      </c>
      <c r="F52" s="47" t="s">
        <v>5393</v>
      </c>
      <c r="G52" s="47" t="s">
        <v>717</v>
      </c>
    </row>
    <row r="53" spans="1:7" ht="15">
      <c r="A53" s="47" t="s">
        <v>4229</v>
      </c>
      <c r="B53" s="47" t="s">
        <v>4919</v>
      </c>
      <c r="C53" s="47" t="s">
        <v>5394</v>
      </c>
      <c r="D53" s="47"/>
      <c r="E53" s="47" t="s">
        <v>1007</v>
      </c>
      <c r="F53" s="47" t="s">
        <v>1075</v>
      </c>
      <c r="G53" s="47" t="s">
        <v>717</v>
      </c>
    </row>
    <row r="54" spans="1:7" ht="15">
      <c r="A54" s="47" t="s">
        <v>4986</v>
      </c>
      <c r="B54" s="47" t="s">
        <v>666</v>
      </c>
      <c r="C54" s="47" t="s">
        <v>1053</v>
      </c>
      <c r="D54" s="47"/>
      <c r="E54" s="47" t="s">
        <v>5395</v>
      </c>
      <c r="F54" s="47" t="s">
        <v>1054</v>
      </c>
      <c r="G54" s="47" t="s">
        <v>717</v>
      </c>
    </row>
    <row r="55" spans="1:7" ht="15">
      <c r="A55" s="47" t="s">
        <v>4228</v>
      </c>
      <c r="B55" s="47" t="s">
        <v>5396</v>
      </c>
      <c r="C55" s="47" t="s">
        <v>1004</v>
      </c>
      <c r="D55" s="47"/>
      <c r="E55" s="47" t="s">
        <v>1083</v>
      </c>
      <c r="F55" s="47" t="s">
        <v>1005</v>
      </c>
      <c r="G55" s="47" t="s">
        <v>717</v>
      </c>
    </row>
    <row r="56" spans="1:7" ht="15">
      <c r="A56" s="47" t="s">
        <v>4986</v>
      </c>
      <c r="B56" s="47" t="s">
        <v>743</v>
      </c>
      <c r="C56" s="47" t="s">
        <v>1013</v>
      </c>
      <c r="D56" s="47"/>
      <c r="E56" s="47" t="s">
        <v>5397</v>
      </c>
      <c r="F56" s="47" t="s">
        <v>1014</v>
      </c>
      <c r="G56" s="47" t="s">
        <v>717</v>
      </c>
    </row>
    <row r="57" spans="1:7" ht="15">
      <c r="A57" s="47" t="s">
        <v>4986</v>
      </c>
      <c r="B57" s="47" t="s">
        <v>743</v>
      </c>
      <c r="C57" s="47" t="s">
        <v>5398</v>
      </c>
      <c r="D57" s="47"/>
      <c r="E57" s="47" t="s">
        <v>1011</v>
      </c>
      <c r="F57" s="47" t="s">
        <v>2156</v>
      </c>
      <c r="G57" s="47" t="s">
        <v>717</v>
      </c>
    </row>
    <row r="58" spans="1:7" ht="15">
      <c r="A58" s="47" t="s">
        <v>4228</v>
      </c>
      <c r="B58" s="47" t="s">
        <v>747</v>
      </c>
      <c r="C58" s="47" t="s">
        <v>4770</v>
      </c>
      <c r="D58" s="47" t="s">
        <v>2150</v>
      </c>
      <c r="E58" s="47" t="s">
        <v>1011</v>
      </c>
      <c r="F58" s="47" t="s">
        <v>2151</v>
      </c>
      <c r="G58" s="47" t="s">
        <v>717</v>
      </c>
    </row>
    <row r="59" spans="1:7" ht="15">
      <c r="A59" s="47" t="s">
        <v>4986</v>
      </c>
      <c r="B59" s="47" t="s">
        <v>747</v>
      </c>
      <c r="C59" s="47" t="s">
        <v>1069</v>
      </c>
      <c r="D59" s="47"/>
      <c r="E59" s="47" t="s">
        <v>1102</v>
      </c>
      <c r="F59" s="47" t="s">
        <v>1071</v>
      </c>
      <c r="G59" s="47" t="s">
        <v>717</v>
      </c>
    </row>
    <row r="60" spans="1:7" ht="15">
      <c r="A60" s="47" t="s">
        <v>4235</v>
      </c>
      <c r="B60" s="47" t="s">
        <v>4405</v>
      </c>
      <c r="C60" s="47" t="s">
        <v>1086</v>
      </c>
      <c r="D60" s="47"/>
      <c r="E60" s="47" t="s">
        <v>1087</v>
      </c>
      <c r="F60" s="47" t="s">
        <v>1088</v>
      </c>
      <c r="G60" s="47" t="s">
        <v>717</v>
      </c>
    </row>
    <row r="61" spans="1:7" ht="15">
      <c r="A61" s="47" t="s">
        <v>4229</v>
      </c>
      <c r="B61" s="47" t="s">
        <v>1077</v>
      </c>
      <c r="C61" s="47" t="s">
        <v>5399</v>
      </c>
      <c r="D61" s="47"/>
      <c r="E61" s="47" t="s">
        <v>5370</v>
      </c>
      <c r="F61" s="47" t="s">
        <v>1078</v>
      </c>
      <c r="G61" s="47" t="s">
        <v>717</v>
      </c>
    </row>
    <row r="62" spans="1:7" ht="15">
      <c r="A62" s="47" t="s">
        <v>4986</v>
      </c>
      <c r="B62" s="47" t="s">
        <v>153</v>
      </c>
      <c r="C62" s="47" t="s">
        <v>2169</v>
      </c>
      <c r="D62" s="47"/>
      <c r="E62" s="47" t="s">
        <v>1022</v>
      </c>
      <c r="F62" s="47" t="s">
        <v>2170</v>
      </c>
      <c r="G62" s="47" t="s">
        <v>717</v>
      </c>
    </row>
    <row r="63" spans="1:7" ht="15">
      <c r="A63" s="47" t="s">
        <v>4986</v>
      </c>
      <c r="B63" s="47" t="s">
        <v>3870</v>
      </c>
      <c r="C63" s="47" t="s">
        <v>2130</v>
      </c>
      <c r="D63" s="47"/>
      <c r="E63" s="47" t="s">
        <v>1022</v>
      </c>
      <c r="F63" s="47" t="s">
        <v>2131</v>
      </c>
      <c r="G63" s="47" t="s">
        <v>717</v>
      </c>
    </row>
    <row r="64" spans="1:7" ht="15">
      <c r="A64" s="47" t="s">
        <v>4228</v>
      </c>
      <c r="B64" s="47" t="s">
        <v>1046</v>
      </c>
      <c r="C64" s="47" t="s">
        <v>5400</v>
      </c>
      <c r="D64" s="47"/>
      <c r="E64" s="47" t="s">
        <v>1087</v>
      </c>
      <c r="F64" s="47" t="s">
        <v>1047</v>
      </c>
      <c r="G64" s="47" t="s">
        <v>717</v>
      </c>
    </row>
    <row r="65" spans="1:7" ht="15">
      <c r="A65" s="47" t="s">
        <v>4229</v>
      </c>
      <c r="B65" s="47" t="s">
        <v>3865</v>
      </c>
      <c r="C65" s="47" t="s">
        <v>5401</v>
      </c>
      <c r="D65" s="47"/>
      <c r="E65" s="47" t="s">
        <v>5382</v>
      </c>
      <c r="F65" s="47" t="s">
        <v>4261</v>
      </c>
      <c r="G65" s="47" t="s">
        <v>717</v>
      </c>
    </row>
    <row r="66" spans="1:7" ht="15">
      <c r="A66" s="47" t="s">
        <v>4986</v>
      </c>
      <c r="B66" s="47" t="s">
        <v>3865</v>
      </c>
      <c r="C66" s="47" t="s">
        <v>5402</v>
      </c>
      <c r="D66" s="47"/>
      <c r="E66" s="47" t="s">
        <v>1011</v>
      </c>
      <c r="F66" s="47" t="s">
        <v>2149</v>
      </c>
      <c r="G66" s="47" t="s">
        <v>717</v>
      </c>
    </row>
    <row r="67" spans="1:7" ht="15">
      <c r="A67" s="47" t="s">
        <v>4986</v>
      </c>
      <c r="B67" s="47" t="s">
        <v>757</v>
      </c>
      <c r="C67" s="47" t="s">
        <v>2133</v>
      </c>
      <c r="D67" s="47"/>
      <c r="E67" s="47" t="s">
        <v>1028</v>
      </c>
      <c r="F67" s="47" t="s">
        <v>2135</v>
      </c>
      <c r="G67" s="47" t="s">
        <v>717</v>
      </c>
    </row>
    <row r="68" spans="1:7" ht="15">
      <c r="A68" s="47" t="s">
        <v>4228</v>
      </c>
      <c r="B68" s="47" t="s">
        <v>757</v>
      </c>
      <c r="C68" s="47" t="s">
        <v>5403</v>
      </c>
      <c r="D68" s="47" t="s">
        <v>5404</v>
      </c>
      <c r="E68" s="47" t="s">
        <v>6635</v>
      </c>
      <c r="F68" s="47" t="s">
        <v>1104</v>
      </c>
      <c r="G68" s="47" t="s">
        <v>717</v>
      </c>
    </row>
    <row r="69" spans="1:7" ht="15">
      <c r="A69" s="47" t="s">
        <v>4229</v>
      </c>
      <c r="B69" s="47" t="s">
        <v>757</v>
      </c>
      <c r="C69" s="47" t="s">
        <v>1073</v>
      </c>
      <c r="D69" s="47"/>
      <c r="E69" s="47" t="s">
        <v>5405</v>
      </c>
      <c r="F69" s="47" t="s">
        <v>1074</v>
      </c>
      <c r="G69" s="47" t="s">
        <v>717</v>
      </c>
    </row>
    <row r="70" spans="1:7" ht="15">
      <c r="A70" s="47" t="s">
        <v>4235</v>
      </c>
      <c r="B70" s="47" t="s">
        <v>757</v>
      </c>
      <c r="C70" s="47" t="s">
        <v>5406</v>
      </c>
      <c r="D70" s="47"/>
      <c r="E70" s="47" t="s">
        <v>5407</v>
      </c>
      <c r="F70" s="47" t="s">
        <v>4532</v>
      </c>
      <c r="G70" s="47" t="s">
        <v>717</v>
      </c>
    </row>
    <row r="71" spans="1:7" ht="15">
      <c r="A71" s="47" t="s">
        <v>4986</v>
      </c>
      <c r="B71" s="47" t="s">
        <v>757</v>
      </c>
      <c r="C71" s="47" t="s">
        <v>1474</v>
      </c>
      <c r="D71" s="47"/>
      <c r="E71" s="47" t="s">
        <v>1011</v>
      </c>
      <c r="F71" s="47" t="s">
        <v>1025</v>
      </c>
      <c r="G71" s="47" t="s">
        <v>717</v>
      </c>
    </row>
    <row r="72" spans="1:7" ht="15">
      <c r="A72" s="47" t="s">
        <v>4228</v>
      </c>
      <c r="B72" s="47" t="s">
        <v>757</v>
      </c>
      <c r="C72" s="47" t="s">
        <v>1067</v>
      </c>
      <c r="D72" s="47" t="s">
        <v>6636</v>
      </c>
      <c r="E72" s="47" t="s">
        <v>1011</v>
      </c>
      <c r="F72" s="47" t="s">
        <v>1068</v>
      </c>
      <c r="G72" s="47" t="s">
        <v>717</v>
      </c>
    </row>
    <row r="73" spans="1:7" ht="15">
      <c r="A73" s="47" t="s">
        <v>4229</v>
      </c>
      <c r="B73" s="47" t="s">
        <v>4958</v>
      </c>
      <c r="C73" s="47" t="s">
        <v>2167</v>
      </c>
      <c r="D73" s="47"/>
      <c r="E73" s="47" t="s">
        <v>5409</v>
      </c>
      <c r="F73" s="47" t="s">
        <v>2168</v>
      </c>
      <c r="G73" s="47" t="s">
        <v>717</v>
      </c>
    </row>
    <row r="74" spans="1:7" ht="15">
      <c r="A74" s="47" t="s">
        <v>4229</v>
      </c>
      <c r="B74" s="47" t="s">
        <v>4958</v>
      </c>
      <c r="C74" s="47" t="s">
        <v>5408</v>
      </c>
      <c r="D74" s="47"/>
      <c r="E74" s="47" t="s">
        <v>1083</v>
      </c>
      <c r="F74" s="47" t="s">
        <v>1098</v>
      </c>
      <c r="G74" s="47" t="s">
        <v>717</v>
      </c>
    </row>
    <row r="75" spans="1:7" ht="15">
      <c r="A75" s="47" t="s">
        <v>4228</v>
      </c>
      <c r="B75" s="47" t="s">
        <v>29</v>
      </c>
      <c r="C75" s="47" t="s">
        <v>5410</v>
      </c>
      <c r="D75" s="47"/>
      <c r="E75" s="47" t="s">
        <v>4080</v>
      </c>
      <c r="F75" s="47" t="s">
        <v>1026</v>
      </c>
      <c r="G75" s="47" t="s">
        <v>717</v>
      </c>
    </row>
    <row r="76" spans="1:7" ht="15">
      <c r="A76" s="47" t="s">
        <v>4228</v>
      </c>
      <c r="B76" s="47" t="s">
        <v>4421</v>
      </c>
      <c r="C76" s="47" t="s">
        <v>1039</v>
      </c>
      <c r="D76" s="47" t="s">
        <v>5411</v>
      </c>
      <c r="E76" s="47" t="s">
        <v>1040</v>
      </c>
      <c r="F76" s="47" t="s">
        <v>1041</v>
      </c>
      <c r="G76" s="47" t="s">
        <v>717</v>
      </c>
    </row>
    <row r="77" spans="1:7" ht="15">
      <c r="A77" s="47" t="s">
        <v>4235</v>
      </c>
      <c r="B77" s="47" t="s">
        <v>5412</v>
      </c>
      <c r="C77" s="47" t="s">
        <v>1084</v>
      </c>
      <c r="D77" s="47" t="s">
        <v>5413</v>
      </c>
      <c r="E77" s="47" t="s">
        <v>1022</v>
      </c>
      <c r="F77" s="47" t="s">
        <v>1085</v>
      </c>
      <c r="G77" s="47" t="s">
        <v>717</v>
      </c>
    </row>
    <row r="78" spans="1:7" ht="15">
      <c r="A78" s="47" t="s">
        <v>4229</v>
      </c>
      <c r="B78" s="47" t="s">
        <v>1292</v>
      </c>
      <c r="C78" s="47" t="s">
        <v>1001</v>
      </c>
      <c r="D78" s="47"/>
      <c r="E78" s="47" t="s">
        <v>5414</v>
      </c>
      <c r="F78" s="47" t="s">
        <v>1003</v>
      </c>
      <c r="G78" s="47" t="s">
        <v>717</v>
      </c>
    </row>
    <row r="79" spans="1:7" ht="15">
      <c r="A79" s="47" t="s">
        <v>4986</v>
      </c>
      <c r="B79" s="47" t="s">
        <v>177</v>
      </c>
      <c r="C79" s="47" t="s">
        <v>5415</v>
      </c>
      <c r="D79" s="47"/>
      <c r="E79" s="47" t="s">
        <v>5416</v>
      </c>
      <c r="F79" s="47" t="s">
        <v>4527</v>
      </c>
      <c r="G79" s="47" t="s">
        <v>717</v>
      </c>
    </row>
    <row r="80" spans="1:7" ht="15">
      <c r="A80" s="47" t="s">
        <v>4229</v>
      </c>
      <c r="B80" s="47" t="s">
        <v>177</v>
      </c>
      <c r="C80" s="47" t="s">
        <v>2136</v>
      </c>
      <c r="D80" s="47"/>
      <c r="E80" s="47" t="s">
        <v>1022</v>
      </c>
      <c r="F80" s="47" t="s">
        <v>2137</v>
      </c>
      <c r="G80" s="47" t="s">
        <v>717</v>
      </c>
    </row>
    <row r="81" spans="1:7" ht="15">
      <c r="A81" s="47" t="s">
        <v>4986</v>
      </c>
      <c r="B81" s="47" t="s">
        <v>4427</v>
      </c>
      <c r="C81" s="47" t="s">
        <v>2145</v>
      </c>
      <c r="D81" s="47" t="s">
        <v>6637</v>
      </c>
      <c r="E81" s="47" t="s">
        <v>1022</v>
      </c>
      <c r="F81" s="47" t="s">
        <v>2146</v>
      </c>
      <c r="G81" s="47" t="s">
        <v>717</v>
      </c>
    </row>
    <row r="82" spans="1:7" ht="15">
      <c r="A82" s="47" t="s">
        <v>4986</v>
      </c>
      <c r="B82" s="47" t="s">
        <v>3872</v>
      </c>
      <c r="C82" s="47" t="s">
        <v>1027</v>
      </c>
      <c r="D82" s="47"/>
      <c r="E82" s="47" t="s">
        <v>1028</v>
      </c>
      <c r="F82" s="47" t="s">
        <v>1029</v>
      </c>
      <c r="G82" s="47" t="s">
        <v>717</v>
      </c>
    </row>
    <row r="83" spans="1:7" ht="15">
      <c r="A83" s="47" t="s">
        <v>4986</v>
      </c>
      <c r="B83" s="47" t="s">
        <v>1015</v>
      </c>
      <c r="C83" s="47" t="s">
        <v>1016</v>
      </c>
      <c r="D83" s="47"/>
      <c r="E83" s="47" t="s">
        <v>1022</v>
      </c>
      <c r="F83" s="47" t="s">
        <v>1017</v>
      </c>
      <c r="G83" s="47" t="s">
        <v>717</v>
      </c>
    </row>
    <row r="84" spans="1:7" ht="15">
      <c r="A84" s="47" t="s">
        <v>4986</v>
      </c>
      <c r="B84" s="47" t="s">
        <v>5417</v>
      </c>
      <c r="C84" s="47" t="s">
        <v>105</v>
      </c>
      <c r="D84" s="47"/>
      <c r="E84" s="47" t="s">
        <v>1011</v>
      </c>
      <c r="F84" s="47" t="s">
        <v>2148</v>
      </c>
      <c r="G84" s="47" t="s">
        <v>717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"/>
  <sheetViews>
    <sheetView zoomScale="90" zoomScaleNormal="90" zoomScalePageLayoutView="0" workbookViewId="0" topLeftCell="A1">
      <pane ySplit="1" topLeftCell="A44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2.28125" style="0" bestFit="1" customWidth="1"/>
    <col min="2" max="2" width="51.140625" style="0" bestFit="1" customWidth="1"/>
    <col min="3" max="3" width="41.57421875" style="0" bestFit="1" customWidth="1"/>
    <col min="4" max="4" width="26.28125" style="0" bestFit="1" customWidth="1"/>
    <col min="5" max="5" width="19.28125" style="0" bestFit="1" customWidth="1"/>
    <col min="6" max="6" width="11.57421875" style="0" bestFit="1" customWidth="1"/>
    <col min="7" max="7" width="10.28125" style="0" bestFit="1" customWidth="1"/>
    <col min="8" max="8" width="4.7109375" style="0" customWidth="1"/>
    <col min="9" max="9" width="4.14062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4235</v>
      </c>
      <c r="B2" s="47" t="s">
        <v>5418</v>
      </c>
      <c r="C2" s="47" t="s">
        <v>1332</v>
      </c>
      <c r="D2" s="47" t="s">
        <v>3367</v>
      </c>
      <c r="E2" s="47" t="s">
        <v>2273</v>
      </c>
      <c r="F2" s="47" t="s">
        <v>4252</v>
      </c>
      <c r="G2" s="47" t="s">
        <v>718</v>
      </c>
    </row>
    <row r="3" spans="1:7" ht="15">
      <c r="A3" s="47" t="s">
        <v>4235</v>
      </c>
      <c r="B3" s="47" t="s">
        <v>2249</v>
      </c>
      <c r="C3" s="47" t="s">
        <v>2249</v>
      </c>
      <c r="D3" s="47" t="s">
        <v>759</v>
      </c>
      <c r="E3" s="47" t="s">
        <v>4081</v>
      </c>
      <c r="F3" s="47" t="s">
        <v>2250</v>
      </c>
      <c r="G3" s="47" t="s">
        <v>718</v>
      </c>
    </row>
    <row r="4" spans="1:7" ht="15">
      <c r="A4" s="47" t="s">
        <v>4228</v>
      </c>
      <c r="B4" s="47" t="s">
        <v>5419</v>
      </c>
      <c r="C4" s="47" t="s">
        <v>5420</v>
      </c>
      <c r="D4" s="47"/>
      <c r="E4" s="47" t="s">
        <v>2178</v>
      </c>
      <c r="F4" s="47" t="s">
        <v>1317</v>
      </c>
      <c r="G4" s="47" t="s">
        <v>718</v>
      </c>
    </row>
    <row r="5" spans="1:7" ht="15">
      <c r="A5" s="47" t="s">
        <v>4235</v>
      </c>
      <c r="B5" s="47" t="s">
        <v>2184</v>
      </c>
      <c r="C5" s="47" t="s">
        <v>4714</v>
      </c>
      <c r="D5" s="47" t="s">
        <v>2185</v>
      </c>
      <c r="E5" s="47" t="s">
        <v>5421</v>
      </c>
      <c r="F5" s="47" t="s">
        <v>2186</v>
      </c>
      <c r="G5" s="47" t="s">
        <v>718</v>
      </c>
    </row>
    <row r="6" spans="1:7" ht="15">
      <c r="A6" s="47" t="s">
        <v>4986</v>
      </c>
      <c r="B6" s="47" t="s">
        <v>1109</v>
      </c>
      <c r="C6" s="47" t="s">
        <v>4714</v>
      </c>
      <c r="D6" s="47" t="s">
        <v>2187</v>
      </c>
      <c r="E6" s="47" t="s">
        <v>2178</v>
      </c>
      <c r="F6" s="47" t="s">
        <v>2188</v>
      </c>
      <c r="G6" s="47" t="s">
        <v>718</v>
      </c>
    </row>
    <row r="7" spans="1:7" ht="15">
      <c r="A7" s="47" t="s">
        <v>4287</v>
      </c>
      <c r="B7" s="47" t="s">
        <v>2189</v>
      </c>
      <c r="C7" s="47" t="s">
        <v>5422</v>
      </c>
      <c r="D7" s="47"/>
      <c r="E7" s="47" t="s">
        <v>2178</v>
      </c>
      <c r="F7" s="47" t="s">
        <v>2190</v>
      </c>
      <c r="G7" s="47" t="s">
        <v>718</v>
      </c>
    </row>
    <row r="8" spans="1:7" ht="15">
      <c r="A8" s="47" t="s">
        <v>4986</v>
      </c>
      <c r="B8" s="47" t="s">
        <v>772</v>
      </c>
      <c r="C8" s="47" t="s">
        <v>3957</v>
      </c>
      <c r="D8" s="47"/>
      <c r="E8" s="47" t="s">
        <v>2178</v>
      </c>
      <c r="F8" s="47" t="s">
        <v>1333</v>
      </c>
      <c r="G8" s="47" t="s">
        <v>718</v>
      </c>
    </row>
    <row r="9" spans="1:7" ht="15">
      <c r="A9" s="47" t="s">
        <v>4235</v>
      </c>
      <c r="B9" s="47" t="s">
        <v>53</v>
      </c>
      <c r="C9" s="47" t="s">
        <v>5423</v>
      </c>
      <c r="D9" s="47"/>
      <c r="E9" s="47" t="s">
        <v>2183</v>
      </c>
      <c r="F9" s="47" t="s">
        <v>2301</v>
      </c>
      <c r="G9" s="47" t="s">
        <v>718</v>
      </c>
    </row>
    <row r="10" spans="1:7" ht="15">
      <c r="A10" s="47" t="s">
        <v>4229</v>
      </c>
      <c r="B10" s="47" t="s">
        <v>5424</v>
      </c>
      <c r="C10" s="47" t="s">
        <v>2294</v>
      </c>
      <c r="D10" s="47" t="s">
        <v>2295</v>
      </c>
      <c r="E10" s="47" t="s">
        <v>2296</v>
      </c>
      <c r="F10" s="47" t="s">
        <v>2297</v>
      </c>
      <c r="G10" s="47" t="s">
        <v>718</v>
      </c>
    </row>
    <row r="11" spans="1:7" ht="15">
      <c r="A11" s="47" t="s">
        <v>4229</v>
      </c>
      <c r="B11" s="47" t="s">
        <v>1359</v>
      </c>
      <c r="C11" s="47" t="s">
        <v>1334</v>
      </c>
      <c r="D11" s="47"/>
      <c r="E11" s="47" t="s">
        <v>1335</v>
      </c>
      <c r="F11" s="47" t="s">
        <v>1336</v>
      </c>
      <c r="G11" s="47" t="s">
        <v>718</v>
      </c>
    </row>
    <row r="12" spans="1:7" ht="15">
      <c r="A12" s="47" t="s">
        <v>4986</v>
      </c>
      <c r="B12" s="47" t="s">
        <v>752</v>
      </c>
      <c r="C12" s="47" t="s">
        <v>5425</v>
      </c>
      <c r="D12" s="47"/>
      <c r="E12" s="47" t="s">
        <v>2178</v>
      </c>
      <c r="F12" s="47" t="s">
        <v>1314</v>
      </c>
      <c r="G12" s="47" t="s">
        <v>718</v>
      </c>
    </row>
    <row r="13" spans="1:7" ht="15">
      <c r="A13" s="47" t="s">
        <v>4235</v>
      </c>
      <c r="B13" s="47" t="s">
        <v>5426</v>
      </c>
      <c r="C13" s="47" t="s">
        <v>2256</v>
      </c>
      <c r="D13" s="47"/>
      <c r="E13" s="47" t="s">
        <v>2231</v>
      </c>
      <c r="F13" s="47" t="s">
        <v>2257</v>
      </c>
      <c r="G13" s="47" t="s">
        <v>718</v>
      </c>
    </row>
    <row r="14" spans="1:7" ht="15">
      <c r="A14" s="47" t="s">
        <v>4986</v>
      </c>
      <c r="B14" s="47" t="s">
        <v>4524</v>
      </c>
      <c r="C14" s="47" t="s">
        <v>5427</v>
      </c>
      <c r="D14" s="47"/>
      <c r="E14" s="47" t="s">
        <v>2178</v>
      </c>
      <c r="F14" s="47" t="s">
        <v>2192</v>
      </c>
      <c r="G14" s="47" t="s">
        <v>718</v>
      </c>
    </row>
    <row r="15" spans="1:7" ht="15">
      <c r="A15" s="47" t="s">
        <v>4228</v>
      </c>
      <c r="B15" s="47" t="s">
        <v>5428</v>
      </c>
      <c r="C15" s="47" t="s">
        <v>5429</v>
      </c>
      <c r="D15" s="47"/>
      <c r="E15" s="47" t="s">
        <v>2178</v>
      </c>
      <c r="F15" s="47" t="s">
        <v>2248</v>
      </c>
      <c r="G15" s="47" t="s">
        <v>718</v>
      </c>
    </row>
    <row r="16" spans="1:7" ht="15">
      <c r="A16" s="47" t="s">
        <v>4228</v>
      </c>
      <c r="B16" s="47" t="s">
        <v>3873</v>
      </c>
      <c r="C16" s="47" t="s">
        <v>572</v>
      </c>
      <c r="D16" s="47"/>
      <c r="E16" s="47" t="s">
        <v>2180</v>
      </c>
      <c r="F16" s="47" t="s">
        <v>2181</v>
      </c>
      <c r="G16" s="47" t="s">
        <v>718</v>
      </c>
    </row>
    <row r="17" spans="1:7" ht="15">
      <c r="A17" s="47" t="s">
        <v>4228</v>
      </c>
      <c r="B17" s="47" t="s">
        <v>5430</v>
      </c>
      <c r="C17" s="47" t="s">
        <v>5431</v>
      </c>
      <c r="D17" s="47" t="s">
        <v>5432</v>
      </c>
      <c r="E17" s="47" t="s">
        <v>2289</v>
      </c>
      <c r="F17" s="47" t="s">
        <v>2193</v>
      </c>
      <c r="G17" s="47" t="s">
        <v>718</v>
      </c>
    </row>
    <row r="18" spans="1:7" ht="15">
      <c r="A18" s="47" t="s">
        <v>4228</v>
      </c>
      <c r="B18" s="47" t="s">
        <v>2194</v>
      </c>
      <c r="C18" s="47" t="s">
        <v>2195</v>
      </c>
      <c r="D18" s="47"/>
      <c r="E18" s="47" t="s">
        <v>2289</v>
      </c>
      <c r="F18" s="47" t="s">
        <v>2196</v>
      </c>
      <c r="G18" s="47" t="s">
        <v>718</v>
      </c>
    </row>
    <row r="19" spans="1:7" ht="15">
      <c r="A19" s="47" t="s">
        <v>4228</v>
      </c>
      <c r="B19" s="47" t="s">
        <v>2197</v>
      </c>
      <c r="C19" s="47" t="s">
        <v>2198</v>
      </c>
      <c r="D19" s="47"/>
      <c r="E19" s="47" t="s">
        <v>2289</v>
      </c>
      <c r="F19" s="47" t="s">
        <v>2199</v>
      </c>
      <c r="G19" s="47" t="s">
        <v>718</v>
      </c>
    </row>
    <row r="20" spans="1:7" ht="15">
      <c r="A20" s="47" t="s">
        <v>4986</v>
      </c>
      <c r="B20" s="47" t="s">
        <v>5433</v>
      </c>
      <c r="C20" s="47" t="s">
        <v>5434</v>
      </c>
      <c r="D20" s="47"/>
      <c r="E20" s="47" t="s">
        <v>2172</v>
      </c>
      <c r="F20" s="47" t="s">
        <v>2200</v>
      </c>
      <c r="G20" s="47" t="s">
        <v>718</v>
      </c>
    </row>
    <row r="21" spans="1:7" ht="15">
      <c r="A21" s="47" t="s">
        <v>4229</v>
      </c>
      <c r="B21" s="47" t="s">
        <v>736</v>
      </c>
      <c r="C21" s="47" t="s">
        <v>1324</v>
      </c>
      <c r="D21" s="47"/>
      <c r="E21" s="47" t="s">
        <v>2273</v>
      </c>
      <c r="F21" s="47" t="s">
        <v>1325</v>
      </c>
      <c r="G21" s="47" t="s">
        <v>718</v>
      </c>
    </row>
    <row r="22" spans="1:7" ht="15">
      <c r="A22" s="47" t="s">
        <v>4986</v>
      </c>
      <c r="B22" s="47" t="s">
        <v>5435</v>
      </c>
      <c r="C22" s="47" t="s">
        <v>2203</v>
      </c>
      <c r="D22" s="47"/>
      <c r="E22" s="47" t="s">
        <v>2231</v>
      </c>
      <c r="F22" s="47" t="s">
        <v>2204</v>
      </c>
      <c r="G22" s="47" t="s">
        <v>718</v>
      </c>
    </row>
    <row r="23" spans="1:7" ht="15">
      <c r="A23" s="47" t="s">
        <v>4986</v>
      </c>
      <c r="B23" s="47" t="s">
        <v>4843</v>
      </c>
      <c r="C23" s="47" t="s">
        <v>5436</v>
      </c>
      <c r="D23" s="47"/>
      <c r="E23" s="47" t="s">
        <v>2178</v>
      </c>
      <c r="F23" s="47" t="s">
        <v>2202</v>
      </c>
      <c r="G23" s="47" t="s">
        <v>718</v>
      </c>
    </row>
    <row r="24" spans="1:7" ht="15">
      <c r="A24" s="47" t="s">
        <v>4986</v>
      </c>
      <c r="B24" s="47" t="s">
        <v>5437</v>
      </c>
      <c r="C24" s="47" t="s">
        <v>5438</v>
      </c>
      <c r="D24" s="47"/>
      <c r="E24" s="47" t="s">
        <v>2178</v>
      </c>
      <c r="F24" s="47" t="s">
        <v>5439</v>
      </c>
      <c r="G24" s="47" t="s">
        <v>718</v>
      </c>
    </row>
    <row r="25" spans="1:7" ht="15">
      <c r="A25" s="47" t="s">
        <v>4235</v>
      </c>
      <c r="B25" s="47" t="s">
        <v>424</v>
      </c>
      <c r="C25" s="47" t="s">
        <v>2205</v>
      </c>
      <c r="D25" s="47"/>
      <c r="E25" s="47" t="s">
        <v>4046</v>
      </c>
      <c r="F25" s="47" t="s">
        <v>2206</v>
      </c>
      <c r="G25" s="47" t="s">
        <v>718</v>
      </c>
    </row>
    <row r="26" spans="1:7" ht="15">
      <c r="A26" s="47" t="s">
        <v>4986</v>
      </c>
      <c r="B26" s="47" t="s">
        <v>424</v>
      </c>
      <c r="C26" s="47" t="s">
        <v>5440</v>
      </c>
      <c r="D26" s="47"/>
      <c r="E26" s="47" t="s">
        <v>2289</v>
      </c>
      <c r="F26" s="47" t="s">
        <v>1320</v>
      </c>
      <c r="G26" s="47" t="s">
        <v>718</v>
      </c>
    </row>
    <row r="27" spans="1:7" ht="15">
      <c r="A27" s="47" t="s">
        <v>4287</v>
      </c>
      <c r="B27" s="47" t="s">
        <v>424</v>
      </c>
      <c r="C27" s="47" t="s">
        <v>5441</v>
      </c>
      <c r="D27" s="47" t="s">
        <v>1303</v>
      </c>
      <c r="E27" s="47" t="s">
        <v>2296</v>
      </c>
      <c r="F27" s="47" t="s">
        <v>1304</v>
      </c>
      <c r="G27" s="47" t="s">
        <v>718</v>
      </c>
    </row>
    <row r="28" spans="1:7" ht="15">
      <c r="A28" s="47" t="s">
        <v>4235</v>
      </c>
      <c r="B28" s="47" t="s">
        <v>3160</v>
      </c>
      <c r="C28" s="47" t="s">
        <v>2286</v>
      </c>
      <c r="D28" s="47"/>
      <c r="E28" s="47" t="s">
        <v>2287</v>
      </c>
      <c r="F28" s="47" t="s">
        <v>2288</v>
      </c>
      <c r="G28" s="47" t="s">
        <v>718</v>
      </c>
    </row>
    <row r="29" spans="1:7" ht="15">
      <c r="A29" s="47" t="s">
        <v>4228</v>
      </c>
      <c r="B29" s="47" t="s">
        <v>4428</v>
      </c>
      <c r="C29" s="47" t="s">
        <v>5442</v>
      </c>
      <c r="D29" s="47" t="s">
        <v>5443</v>
      </c>
      <c r="E29" s="47" t="s">
        <v>2289</v>
      </c>
      <c r="F29" s="47" t="s">
        <v>2207</v>
      </c>
      <c r="G29" s="47" t="s">
        <v>718</v>
      </c>
    </row>
    <row r="30" spans="1:7" ht="15">
      <c r="A30" s="47" t="s">
        <v>4228</v>
      </c>
      <c r="B30" s="47" t="s">
        <v>56</v>
      </c>
      <c r="C30" s="47" t="s">
        <v>173</v>
      </c>
      <c r="D30" s="47"/>
      <c r="E30" s="47" t="s">
        <v>2231</v>
      </c>
      <c r="F30" s="47" t="s">
        <v>2232</v>
      </c>
      <c r="G30" s="47" t="s">
        <v>718</v>
      </c>
    </row>
    <row r="31" spans="1:7" ht="15">
      <c r="A31" s="47" t="s">
        <v>4228</v>
      </c>
      <c r="B31" s="47" t="s">
        <v>3874</v>
      </c>
      <c r="C31" s="47" t="s">
        <v>5444</v>
      </c>
      <c r="D31" s="47" t="s">
        <v>2229</v>
      </c>
      <c r="E31" s="47" t="s">
        <v>5445</v>
      </c>
      <c r="F31" s="47" t="s">
        <v>1331</v>
      </c>
      <c r="G31" s="47" t="s">
        <v>718</v>
      </c>
    </row>
    <row r="32" spans="1:7" ht="15">
      <c r="A32" s="47" t="s">
        <v>4229</v>
      </c>
      <c r="B32" s="47" t="s">
        <v>3874</v>
      </c>
      <c r="C32" s="47" t="s">
        <v>5446</v>
      </c>
      <c r="D32" s="47"/>
      <c r="E32" s="47" t="s">
        <v>2178</v>
      </c>
      <c r="F32" s="47" t="s">
        <v>4239</v>
      </c>
      <c r="G32" s="47" t="s">
        <v>718</v>
      </c>
    </row>
    <row r="33" spans="1:7" ht="15">
      <c r="A33" s="47" t="s">
        <v>4986</v>
      </c>
      <c r="B33" s="47" t="s">
        <v>7</v>
      </c>
      <c r="C33" s="47" t="s">
        <v>3874</v>
      </c>
      <c r="D33" s="47" t="s">
        <v>1318</v>
      </c>
      <c r="E33" s="47" t="s">
        <v>5447</v>
      </c>
      <c r="F33" s="47" t="s">
        <v>1319</v>
      </c>
      <c r="G33" s="47" t="s">
        <v>718</v>
      </c>
    </row>
    <row r="34" spans="1:7" ht="15">
      <c r="A34" s="47" t="s">
        <v>4228</v>
      </c>
      <c r="B34" s="47" t="s">
        <v>740</v>
      </c>
      <c r="C34" s="47" t="s">
        <v>5448</v>
      </c>
      <c r="D34" s="47"/>
      <c r="E34" s="47" t="s">
        <v>2289</v>
      </c>
      <c r="F34" s="47" t="s">
        <v>5449</v>
      </c>
      <c r="G34" s="47" t="s">
        <v>718</v>
      </c>
    </row>
    <row r="35" spans="1:7" ht="15">
      <c r="A35" s="47" t="s">
        <v>4235</v>
      </c>
      <c r="B35" s="47" t="s">
        <v>5450</v>
      </c>
      <c r="C35" s="47" t="s">
        <v>2307</v>
      </c>
      <c r="D35" s="47"/>
      <c r="E35" s="47" t="s">
        <v>2183</v>
      </c>
      <c r="F35" s="47" t="s">
        <v>2308</v>
      </c>
      <c r="G35" s="47" t="s">
        <v>718</v>
      </c>
    </row>
    <row r="36" spans="1:7" ht="15">
      <c r="A36" s="47" t="s">
        <v>4229</v>
      </c>
      <c r="B36" s="47" t="s">
        <v>4467</v>
      </c>
      <c r="C36" s="47" t="s">
        <v>5451</v>
      </c>
      <c r="D36" s="47" t="s">
        <v>892</v>
      </c>
      <c r="E36" s="47" t="s">
        <v>2172</v>
      </c>
      <c r="F36" s="47" t="s">
        <v>1305</v>
      </c>
      <c r="G36" s="47" t="s">
        <v>718</v>
      </c>
    </row>
    <row r="37" spans="1:7" ht="15">
      <c r="A37" s="47" t="s">
        <v>4229</v>
      </c>
      <c r="B37" s="47" t="s">
        <v>2208</v>
      </c>
      <c r="C37" s="47" t="s">
        <v>2209</v>
      </c>
      <c r="D37" s="47"/>
      <c r="E37" s="47" t="s">
        <v>2289</v>
      </c>
      <c r="F37" s="47" t="s">
        <v>2210</v>
      </c>
      <c r="G37" s="47" t="s">
        <v>718</v>
      </c>
    </row>
    <row r="38" spans="1:7" ht="15">
      <c r="A38" s="47" t="s">
        <v>4986</v>
      </c>
      <c r="B38" s="47" t="s">
        <v>4395</v>
      </c>
      <c r="C38" s="47" t="s">
        <v>5452</v>
      </c>
      <c r="D38" s="47"/>
      <c r="E38" s="47" t="s">
        <v>5445</v>
      </c>
      <c r="F38" s="47" t="s">
        <v>2258</v>
      </c>
      <c r="G38" s="47" t="s">
        <v>718</v>
      </c>
    </row>
    <row r="39" spans="1:7" ht="15">
      <c r="A39" s="47" t="s">
        <v>4235</v>
      </c>
      <c r="B39" s="47" t="s">
        <v>1060</v>
      </c>
      <c r="C39" s="47" t="s">
        <v>5453</v>
      </c>
      <c r="D39" s="47"/>
      <c r="E39" s="47" t="s">
        <v>5445</v>
      </c>
      <c r="F39" s="47" t="s">
        <v>2173</v>
      </c>
      <c r="G39" s="47" t="s">
        <v>718</v>
      </c>
    </row>
    <row r="40" spans="1:7" ht="15">
      <c r="A40" s="47" t="s">
        <v>4986</v>
      </c>
      <c r="B40" s="47" t="s">
        <v>5454</v>
      </c>
      <c r="C40" s="47" t="s">
        <v>2270</v>
      </c>
      <c r="D40" s="47"/>
      <c r="E40" s="47" t="s">
        <v>2172</v>
      </c>
      <c r="F40" s="47" t="s">
        <v>4301</v>
      </c>
      <c r="G40" s="47" t="s">
        <v>718</v>
      </c>
    </row>
    <row r="41" spans="1:7" ht="15">
      <c r="A41" s="47" t="s">
        <v>4235</v>
      </c>
      <c r="B41" s="47" t="s">
        <v>2211</v>
      </c>
      <c r="C41" s="47" t="s">
        <v>2212</v>
      </c>
      <c r="D41" s="47" t="s">
        <v>2213</v>
      </c>
      <c r="E41" s="47" t="s">
        <v>2175</v>
      </c>
      <c r="F41" s="47" t="s">
        <v>4336</v>
      </c>
      <c r="G41" s="47" t="s">
        <v>718</v>
      </c>
    </row>
    <row r="42" spans="1:7" ht="15">
      <c r="A42" s="47" t="s">
        <v>4235</v>
      </c>
      <c r="B42" s="47" t="s">
        <v>1258</v>
      </c>
      <c r="C42" s="47" t="s">
        <v>1306</v>
      </c>
      <c r="D42" s="47"/>
      <c r="E42" s="47" t="s">
        <v>2172</v>
      </c>
      <c r="F42" s="47" t="s">
        <v>1307</v>
      </c>
      <c r="G42" s="47" t="s">
        <v>718</v>
      </c>
    </row>
    <row r="43" spans="1:7" ht="15">
      <c r="A43" s="47" t="s">
        <v>4986</v>
      </c>
      <c r="B43" s="47" t="s">
        <v>1258</v>
      </c>
      <c r="C43" s="47" t="s">
        <v>2214</v>
      </c>
      <c r="D43" s="47"/>
      <c r="E43" s="47" t="s">
        <v>2289</v>
      </c>
      <c r="F43" s="47" t="s">
        <v>2215</v>
      </c>
      <c r="G43" s="47" t="s">
        <v>718</v>
      </c>
    </row>
    <row r="44" spans="1:7" ht="15">
      <c r="A44" s="47" t="s">
        <v>4287</v>
      </c>
      <c r="B44" s="47" t="s">
        <v>3875</v>
      </c>
      <c r="C44" s="47" t="s">
        <v>2216</v>
      </c>
      <c r="D44" s="47"/>
      <c r="E44" s="47" t="s">
        <v>2217</v>
      </c>
      <c r="F44" s="47" t="s">
        <v>2218</v>
      </c>
      <c r="G44" s="47" t="s">
        <v>718</v>
      </c>
    </row>
    <row r="45" spans="1:7" ht="15">
      <c r="A45" s="47" t="s">
        <v>4235</v>
      </c>
      <c r="B45" s="47" t="s">
        <v>2253</v>
      </c>
      <c r="C45" s="47" t="s">
        <v>2253</v>
      </c>
      <c r="D45" s="47" t="s">
        <v>3958</v>
      </c>
      <c r="E45" s="47" t="s">
        <v>2277</v>
      </c>
      <c r="F45" s="47" t="s">
        <v>2290</v>
      </c>
      <c r="G45" s="47" t="s">
        <v>718</v>
      </c>
    </row>
    <row r="46" spans="1:7" ht="15">
      <c r="A46" s="47" t="s">
        <v>4298</v>
      </c>
      <c r="B46" s="47" t="s">
        <v>2253</v>
      </c>
      <c r="C46" s="47" t="s">
        <v>72</v>
      </c>
      <c r="D46" s="47"/>
      <c r="E46" s="47" t="s">
        <v>2254</v>
      </c>
      <c r="F46" s="47" t="s">
        <v>2255</v>
      </c>
      <c r="G46" s="47" t="s">
        <v>718</v>
      </c>
    </row>
    <row r="47" spans="1:7" ht="15">
      <c r="A47" s="47" t="s">
        <v>4986</v>
      </c>
      <c r="B47" s="47" t="s">
        <v>741</v>
      </c>
      <c r="C47" s="47" t="s">
        <v>2219</v>
      </c>
      <c r="D47" s="47"/>
      <c r="E47" s="47" t="s">
        <v>2220</v>
      </c>
      <c r="F47" s="47" t="s">
        <v>2221</v>
      </c>
      <c r="G47" s="47" t="s">
        <v>718</v>
      </c>
    </row>
    <row r="48" spans="1:7" ht="15">
      <c r="A48" s="47" t="s">
        <v>4986</v>
      </c>
      <c r="B48" s="47" t="s">
        <v>5311</v>
      </c>
      <c r="C48" s="47" t="s">
        <v>5455</v>
      </c>
      <c r="D48" s="47" t="s">
        <v>2265</v>
      </c>
      <c r="E48" s="47" t="s">
        <v>2172</v>
      </c>
      <c r="F48" s="47" t="s">
        <v>2266</v>
      </c>
      <c r="G48" s="47" t="s">
        <v>718</v>
      </c>
    </row>
    <row r="49" spans="1:7" ht="15">
      <c r="A49" s="47" t="s">
        <v>4228</v>
      </c>
      <c r="B49" s="47" t="s">
        <v>5456</v>
      </c>
      <c r="C49" s="47" t="s">
        <v>2062</v>
      </c>
      <c r="D49" s="47" t="s">
        <v>2213</v>
      </c>
      <c r="E49" s="47" t="s">
        <v>2175</v>
      </c>
      <c r="F49" s="47" t="s">
        <v>1326</v>
      </c>
      <c r="G49" s="47" t="s">
        <v>718</v>
      </c>
    </row>
    <row r="50" spans="1:7" ht="15">
      <c r="A50" s="47" t="s">
        <v>4229</v>
      </c>
      <c r="B50" s="47" t="s">
        <v>743</v>
      </c>
      <c r="C50" s="47" t="s">
        <v>2174</v>
      </c>
      <c r="D50" s="47"/>
      <c r="E50" s="47" t="s">
        <v>2178</v>
      </c>
      <c r="F50" s="47" t="s">
        <v>2176</v>
      </c>
      <c r="G50" s="47" t="s">
        <v>718</v>
      </c>
    </row>
    <row r="51" spans="1:7" ht="15">
      <c r="A51" s="47" t="s">
        <v>4235</v>
      </c>
      <c r="B51" s="47" t="s">
        <v>743</v>
      </c>
      <c r="C51" s="47" t="s">
        <v>2271</v>
      </c>
      <c r="D51" s="47" t="s">
        <v>2272</v>
      </c>
      <c r="E51" s="47" t="s">
        <v>2273</v>
      </c>
      <c r="F51" s="47" t="s">
        <v>2274</v>
      </c>
      <c r="G51" s="47" t="s">
        <v>718</v>
      </c>
    </row>
    <row r="52" spans="1:7" ht="15">
      <c r="A52" s="47" t="s">
        <v>4986</v>
      </c>
      <c r="B52" s="47" t="s">
        <v>743</v>
      </c>
      <c r="C52" s="47" t="s">
        <v>5458</v>
      </c>
      <c r="D52" s="47"/>
      <c r="E52" s="47" t="s">
        <v>2178</v>
      </c>
      <c r="F52" s="47" t="s">
        <v>2222</v>
      </c>
      <c r="G52" s="47" t="s">
        <v>718</v>
      </c>
    </row>
    <row r="53" spans="1:7" ht="15">
      <c r="A53" s="47" t="s">
        <v>4228</v>
      </c>
      <c r="B53" s="47" t="s">
        <v>743</v>
      </c>
      <c r="C53" s="47" t="s">
        <v>5457</v>
      </c>
      <c r="D53" s="47" t="s">
        <v>2263</v>
      </c>
      <c r="E53" s="47" t="s">
        <v>2264</v>
      </c>
      <c r="F53" s="47" t="s">
        <v>4156</v>
      </c>
      <c r="G53" s="47" t="s">
        <v>718</v>
      </c>
    </row>
    <row r="54" spans="1:7" ht="15">
      <c r="A54" s="47" t="s">
        <v>4235</v>
      </c>
      <c r="B54" s="47" t="s">
        <v>743</v>
      </c>
      <c r="C54" s="47" t="s">
        <v>3848</v>
      </c>
      <c r="D54" s="47" t="s">
        <v>5459</v>
      </c>
      <c r="E54" s="47" t="s">
        <v>5460</v>
      </c>
      <c r="F54" s="47" t="s">
        <v>2302</v>
      </c>
      <c r="G54" s="47" t="s">
        <v>718</v>
      </c>
    </row>
    <row r="55" spans="1:7" ht="15">
      <c r="A55" s="47" t="s">
        <v>4229</v>
      </c>
      <c r="B55" s="47" t="s">
        <v>747</v>
      </c>
      <c r="C55" s="47" t="s">
        <v>5461</v>
      </c>
      <c r="D55" s="47"/>
      <c r="E55" s="47" t="s">
        <v>5462</v>
      </c>
      <c r="F55" s="47" t="s">
        <v>2259</v>
      </c>
      <c r="G55" s="47" t="s">
        <v>718</v>
      </c>
    </row>
    <row r="56" spans="1:7" ht="15">
      <c r="A56" s="47" t="s">
        <v>4986</v>
      </c>
      <c r="B56" s="47" t="s">
        <v>747</v>
      </c>
      <c r="C56" s="47" t="s">
        <v>2223</v>
      </c>
      <c r="D56" s="47"/>
      <c r="E56" s="47" t="s">
        <v>5465</v>
      </c>
      <c r="F56" s="47" t="s">
        <v>2224</v>
      </c>
      <c r="G56" s="47" t="s">
        <v>718</v>
      </c>
    </row>
    <row r="57" spans="1:7" ht="15">
      <c r="A57" s="47" t="s">
        <v>4228</v>
      </c>
      <c r="B57" s="47" t="s">
        <v>747</v>
      </c>
      <c r="C57" s="47" t="s">
        <v>2227</v>
      </c>
      <c r="D57" s="47"/>
      <c r="E57" s="47" t="s">
        <v>2296</v>
      </c>
      <c r="F57" s="47" t="s">
        <v>2228</v>
      </c>
      <c r="G57" s="47" t="s">
        <v>718</v>
      </c>
    </row>
    <row r="58" spans="1:7" ht="15">
      <c r="A58" s="47" t="s">
        <v>4235</v>
      </c>
      <c r="B58" s="47" t="s">
        <v>747</v>
      </c>
      <c r="C58" s="47" t="s">
        <v>2225</v>
      </c>
      <c r="D58" s="47"/>
      <c r="E58" s="47" t="s">
        <v>2178</v>
      </c>
      <c r="F58" s="47" t="s">
        <v>2226</v>
      </c>
      <c r="G58" s="47" t="s">
        <v>718</v>
      </c>
    </row>
    <row r="59" spans="1:7" ht="15">
      <c r="A59" s="47" t="s">
        <v>4235</v>
      </c>
      <c r="B59" s="47" t="s">
        <v>747</v>
      </c>
      <c r="C59" s="47" t="s">
        <v>696</v>
      </c>
      <c r="D59" s="47"/>
      <c r="E59" s="47" t="s">
        <v>2172</v>
      </c>
      <c r="F59" s="47" t="s">
        <v>2267</v>
      </c>
      <c r="G59" s="47" t="s">
        <v>718</v>
      </c>
    </row>
    <row r="60" spans="1:7" ht="15">
      <c r="A60" s="47" t="s">
        <v>4235</v>
      </c>
      <c r="B60" s="47" t="s">
        <v>747</v>
      </c>
      <c r="C60" s="47" t="s">
        <v>743</v>
      </c>
      <c r="D60" s="47" t="s">
        <v>1329</v>
      </c>
      <c r="E60" s="47" t="s">
        <v>2277</v>
      </c>
      <c r="F60" s="47" t="s">
        <v>1330</v>
      </c>
      <c r="G60" s="47" t="s">
        <v>718</v>
      </c>
    </row>
    <row r="61" spans="1:7" ht="15">
      <c r="A61" s="47" t="s">
        <v>4228</v>
      </c>
      <c r="B61" s="47" t="s">
        <v>747</v>
      </c>
      <c r="C61" s="47" t="s">
        <v>743</v>
      </c>
      <c r="D61" s="47" t="s">
        <v>247</v>
      </c>
      <c r="E61" s="47" t="s">
        <v>4081</v>
      </c>
      <c r="F61" s="47" t="s">
        <v>4386</v>
      </c>
      <c r="G61" s="47" t="s">
        <v>718</v>
      </c>
    </row>
    <row r="62" spans="1:7" ht="15">
      <c r="A62" s="47" t="s">
        <v>4229</v>
      </c>
      <c r="B62" s="47" t="s">
        <v>747</v>
      </c>
      <c r="C62" s="47" t="s">
        <v>1315</v>
      </c>
      <c r="D62" s="47"/>
      <c r="E62" s="47" t="s">
        <v>2254</v>
      </c>
      <c r="F62" s="47" t="s">
        <v>1316</v>
      </c>
      <c r="G62" s="47" t="s">
        <v>718</v>
      </c>
    </row>
    <row r="63" spans="1:7" ht="15">
      <c r="A63" s="47" t="s">
        <v>4228</v>
      </c>
      <c r="B63" s="47" t="s">
        <v>747</v>
      </c>
      <c r="C63" s="47" t="s">
        <v>2303</v>
      </c>
      <c r="D63" s="47"/>
      <c r="E63" s="47" t="s">
        <v>2299</v>
      </c>
      <c r="F63" s="47" t="s">
        <v>2304</v>
      </c>
      <c r="G63" s="47" t="s">
        <v>718</v>
      </c>
    </row>
    <row r="64" spans="1:7" ht="15">
      <c r="A64" s="47" t="s">
        <v>4228</v>
      </c>
      <c r="B64" s="47" t="s">
        <v>747</v>
      </c>
      <c r="C64" s="47" t="s">
        <v>5464</v>
      </c>
      <c r="D64" s="47" t="s">
        <v>2291</v>
      </c>
      <c r="E64" s="47" t="s">
        <v>2292</v>
      </c>
      <c r="F64" s="47" t="s">
        <v>2293</v>
      </c>
      <c r="G64" s="47" t="s">
        <v>718</v>
      </c>
    </row>
    <row r="65" spans="1:7" ht="15">
      <c r="A65" s="47" t="s">
        <v>4228</v>
      </c>
      <c r="B65" s="47" t="s">
        <v>747</v>
      </c>
      <c r="C65" s="47" t="s">
        <v>5315</v>
      </c>
      <c r="D65" s="47" t="s">
        <v>1295</v>
      </c>
      <c r="E65" s="47" t="s">
        <v>5463</v>
      </c>
      <c r="F65" s="47" t="s">
        <v>1310</v>
      </c>
      <c r="G65" s="47" t="s">
        <v>718</v>
      </c>
    </row>
    <row r="66" spans="1:7" ht="15">
      <c r="A66" s="47" t="s">
        <v>4229</v>
      </c>
      <c r="B66" s="47" t="s">
        <v>747</v>
      </c>
      <c r="C66" s="47" t="s">
        <v>2268</v>
      </c>
      <c r="D66" s="47"/>
      <c r="E66" s="47" t="s">
        <v>2172</v>
      </c>
      <c r="F66" s="47" t="s">
        <v>2269</v>
      </c>
      <c r="G66" s="47" t="s">
        <v>718</v>
      </c>
    </row>
    <row r="67" spans="1:7" ht="15">
      <c r="A67" s="47" t="s">
        <v>4287</v>
      </c>
      <c r="B67" s="47" t="s">
        <v>5466</v>
      </c>
      <c r="C67" s="47" t="s">
        <v>1733</v>
      </c>
      <c r="D67" s="47" t="s">
        <v>4047</v>
      </c>
      <c r="E67" s="47" t="s">
        <v>2296</v>
      </c>
      <c r="F67" s="47" t="s">
        <v>2305</v>
      </c>
      <c r="G67" s="47" t="s">
        <v>718</v>
      </c>
    </row>
    <row r="68" spans="1:7" ht="15">
      <c r="A68" s="47" t="s">
        <v>4287</v>
      </c>
      <c r="B68" s="47" t="s">
        <v>5467</v>
      </c>
      <c r="C68" s="47" t="s">
        <v>5468</v>
      </c>
      <c r="D68" s="47" t="s">
        <v>3959</v>
      </c>
      <c r="E68" s="47" t="s">
        <v>2299</v>
      </c>
      <c r="F68" s="47" t="s">
        <v>4291</v>
      </c>
      <c r="G68" s="47" t="s">
        <v>718</v>
      </c>
    </row>
    <row r="69" spans="1:7" ht="15">
      <c r="A69" s="47" t="s">
        <v>4267</v>
      </c>
      <c r="B69" s="47" t="s">
        <v>3865</v>
      </c>
      <c r="C69" s="47" t="s">
        <v>1321</v>
      </c>
      <c r="D69" s="47"/>
      <c r="E69" s="47" t="s">
        <v>1322</v>
      </c>
      <c r="F69" s="47" t="s">
        <v>1323</v>
      </c>
      <c r="G69" s="47" t="s">
        <v>718</v>
      </c>
    </row>
    <row r="70" spans="1:7" ht="15">
      <c r="A70" s="47" t="s">
        <v>4267</v>
      </c>
      <c r="B70" s="47" t="s">
        <v>757</v>
      </c>
      <c r="C70" s="47" t="s">
        <v>1327</v>
      </c>
      <c r="D70" s="47"/>
      <c r="E70" s="47" t="s">
        <v>5471</v>
      </c>
      <c r="F70" s="47" t="s">
        <v>1328</v>
      </c>
      <c r="G70" s="47" t="s">
        <v>718</v>
      </c>
    </row>
    <row r="71" spans="1:7" ht="15">
      <c r="A71" s="47" t="s">
        <v>4986</v>
      </c>
      <c r="B71" s="47" t="s">
        <v>757</v>
      </c>
      <c r="C71" s="47" t="s">
        <v>2298</v>
      </c>
      <c r="D71" s="47"/>
      <c r="E71" s="47" t="s">
        <v>2299</v>
      </c>
      <c r="F71" s="47" t="s">
        <v>2300</v>
      </c>
      <c r="G71" s="47" t="s">
        <v>718</v>
      </c>
    </row>
    <row r="72" spans="1:7" ht="15">
      <c r="A72" s="47" t="s">
        <v>4229</v>
      </c>
      <c r="B72" s="47" t="s">
        <v>757</v>
      </c>
      <c r="C72" s="47" t="s">
        <v>4714</v>
      </c>
      <c r="D72" s="47" t="s">
        <v>5470</v>
      </c>
      <c r="E72" s="47" t="s">
        <v>2289</v>
      </c>
      <c r="F72" s="47" t="s">
        <v>4280</v>
      </c>
      <c r="G72" s="47" t="s">
        <v>718</v>
      </c>
    </row>
    <row r="73" spans="1:7" ht="15">
      <c r="A73" s="47" t="s">
        <v>4228</v>
      </c>
      <c r="B73" s="47" t="s">
        <v>757</v>
      </c>
      <c r="C73" s="47" t="s">
        <v>2233</v>
      </c>
      <c r="D73" s="47"/>
      <c r="E73" s="47" t="s">
        <v>5469</v>
      </c>
      <c r="F73" s="47" t="s">
        <v>2234</v>
      </c>
      <c r="G73" s="47" t="s">
        <v>718</v>
      </c>
    </row>
    <row r="74" spans="1:7" ht="15">
      <c r="A74" s="47" t="s">
        <v>4247</v>
      </c>
      <c r="B74" s="47" t="s">
        <v>5178</v>
      </c>
      <c r="C74" s="47" t="s">
        <v>2229</v>
      </c>
      <c r="D74" s="47"/>
      <c r="E74" s="47" t="s">
        <v>4046</v>
      </c>
      <c r="F74" s="47" t="s">
        <v>2230</v>
      </c>
      <c r="G74" s="47" t="s">
        <v>718</v>
      </c>
    </row>
    <row r="75" spans="1:7" ht="15">
      <c r="A75" s="47" t="s">
        <v>4229</v>
      </c>
      <c r="B75" s="47" t="s">
        <v>2260</v>
      </c>
      <c r="C75" s="47" t="s">
        <v>4714</v>
      </c>
      <c r="D75" s="47" t="s">
        <v>2261</v>
      </c>
      <c r="E75" s="47" t="s">
        <v>2172</v>
      </c>
      <c r="F75" s="47" t="s">
        <v>2262</v>
      </c>
      <c r="G75" s="47" t="s">
        <v>718</v>
      </c>
    </row>
    <row r="76" spans="1:7" ht="15">
      <c r="A76" s="47" t="s">
        <v>4986</v>
      </c>
      <c r="B76" s="47" t="s">
        <v>1118</v>
      </c>
      <c r="C76" s="47" t="s">
        <v>3961</v>
      </c>
      <c r="D76" s="47"/>
      <c r="E76" s="47" t="s">
        <v>2178</v>
      </c>
      <c r="F76" s="47" t="s">
        <v>2235</v>
      </c>
      <c r="G76" s="47" t="s">
        <v>718</v>
      </c>
    </row>
    <row r="77" spans="1:7" ht="15">
      <c r="A77" s="47" t="s">
        <v>4986</v>
      </c>
      <c r="B77" s="47" t="s">
        <v>29</v>
      </c>
      <c r="C77" s="47" t="s">
        <v>2284</v>
      </c>
      <c r="D77" s="47"/>
      <c r="E77" s="47" t="s">
        <v>4082</v>
      </c>
      <c r="F77" s="47" t="s">
        <v>2285</v>
      </c>
      <c r="G77" s="47" t="s">
        <v>718</v>
      </c>
    </row>
    <row r="78" spans="1:7" ht="15">
      <c r="A78" s="47" t="s">
        <v>4228</v>
      </c>
      <c r="B78" s="47" t="s">
        <v>29</v>
      </c>
      <c r="C78" s="47" t="s">
        <v>2275</v>
      </c>
      <c r="D78" s="47"/>
      <c r="E78" s="47" t="s">
        <v>2273</v>
      </c>
      <c r="F78" s="47" t="s">
        <v>2276</v>
      </c>
      <c r="G78" s="47" t="s">
        <v>718</v>
      </c>
    </row>
    <row r="79" spans="1:7" ht="15">
      <c r="A79" s="47" t="s">
        <v>4228</v>
      </c>
      <c r="B79" s="47" t="s">
        <v>29</v>
      </c>
      <c r="C79" s="47" t="s">
        <v>2236</v>
      </c>
      <c r="D79" s="47" t="s">
        <v>2237</v>
      </c>
      <c r="E79" s="47" t="s">
        <v>1322</v>
      </c>
      <c r="F79" s="47" t="s">
        <v>2238</v>
      </c>
      <c r="G79" s="47" t="s">
        <v>718</v>
      </c>
    </row>
    <row r="80" spans="1:7" ht="15">
      <c r="A80" s="47" t="s">
        <v>4235</v>
      </c>
      <c r="B80" s="47" t="s">
        <v>29</v>
      </c>
      <c r="C80" s="47" t="s">
        <v>1308</v>
      </c>
      <c r="D80" s="47"/>
      <c r="E80" s="47" t="s">
        <v>2178</v>
      </c>
      <c r="F80" s="47" t="s">
        <v>1309</v>
      </c>
      <c r="G80" s="47" t="s">
        <v>718</v>
      </c>
    </row>
    <row r="81" spans="1:7" ht="15">
      <c r="A81" s="47" t="s">
        <v>4228</v>
      </c>
      <c r="B81" s="47" t="s">
        <v>5472</v>
      </c>
      <c r="C81" s="47" t="s">
        <v>2282</v>
      </c>
      <c r="D81" s="47"/>
      <c r="E81" s="47" t="s">
        <v>2254</v>
      </c>
      <c r="F81" s="47" t="s">
        <v>2283</v>
      </c>
      <c r="G81" s="47" t="s">
        <v>718</v>
      </c>
    </row>
    <row r="82" spans="1:7" ht="15">
      <c r="A82" s="47" t="s">
        <v>4229</v>
      </c>
      <c r="B82" s="47" t="s">
        <v>5185</v>
      </c>
      <c r="C82" s="47" t="s">
        <v>5473</v>
      </c>
      <c r="D82" s="47"/>
      <c r="E82" s="47" t="s">
        <v>2178</v>
      </c>
      <c r="F82" s="47" t="s">
        <v>2179</v>
      </c>
      <c r="G82" s="47" t="s">
        <v>718</v>
      </c>
    </row>
    <row r="83" spans="1:7" ht="15">
      <c r="A83" s="47" t="s">
        <v>4229</v>
      </c>
      <c r="B83" s="47" t="s">
        <v>758</v>
      </c>
      <c r="C83" s="47" t="s">
        <v>3960</v>
      </c>
      <c r="D83" s="47"/>
      <c r="E83" s="47" t="s">
        <v>2289</v>
      </c>
      <c r="F83" s="47" t="s">
        <v>2240</v>
      </c>
      <c r="G83" s="47" t="s">
        <v>718</v>
      </c>
    </row>
    <row r="84" spans="1:7" ht="15">
      <c r="A84" s="47" t="s">
        <v>4228</v>
      </c>
      <c r="B84" s="47" t="s">
        <v>5132</v>
      </c>
      <c r="C84" s="47" t="s">
        <v>5474</v>
      </c>
      <c r="D84" s="47"/>
      <c r="E84" s="47" t="s">
        <v>5475</v>
      </c>
      <c r="F84" s="47" t="s">
        <v>2278</v>
      </c>
      <c r="G84" s="47" t="s">
        <v>718</v>
      </c>
    </row>
    <row r="85" spans="1:7" ht="15">
      <c r="A85" s="47" t="s">
        <v>4229</v>
      </c>
      <c r="B85" s="47" t="s">
        <v>4425</v>
      </c>
      <c r="C85" s="47" t="s">
        <v>2241</v>
      </c>
      <c r="D85" s="47"/>
      <c r="E85" s="47" t="s">
        <v>5476</v>
      </c>
      <c r="F85" s="47" t="s">
        <v>2242</v>
      </c>
      <c r="G85" s="47" t="s">
        <v>718</v>
      </c>
    </row>
    <row r="86" spans="1:7" ht="15">
      <c r="A86" s="47" t="s">
        <v>4235</v>
      </c>
      <c r="B86" s="47" t="s">
        <v>5477</v>
      </c>
      <c r="C86" s="47" t="s">
        <v>5478</v>
      </c>
      <c r="D86" s="47"/>
      <c r="E86" s="47" t="s">
        <v>2178</v>
      </c>
      <c r="F86" s="47" t="s">
        <v>2244</v>
      </c>
      <c r="G86" s="47" t="s">
        <v>718</v>
      </c>
    </row>
    <row r="87" spans="1:7" ht="15">
      <c r="A87" s="47" t="s">
        <v>4228</v>
      </c>
      <c r="B87" s="47" t="s">
        <v>5479</v>
      </c>
      <c r="C87" s="47" t="s">
        <v>1733</v>
      </c>
      <c r="D87" s="47" t="s">
        <v>2182</v>
      </c>
      <c r="E87" s="47" t="s">
        <v>2183</v>
      </c>
      <c r="F87" s="47" t="s">
        <v>5480</v>
      </c>
      <c r="G87" s="47" t="s">
        <v>718</v>
      </c>
    </row>
    <row r="88" spans="1:7" ht="15">
      <c r="A88" s="47" t="s">
        <v>4228</v>
      </c>
      <c r="B88" s="47" t="s">
        <v>5481</v>
      </c>
      <c r="C88" s="47" t="s">
        <v>5482</v>
      </c>
      <c r="D88" s="47"/>
      <c r="E88" s="47" t="s">
        <v>2178</v>
      </c>
      <c r="F88" s="47" t="s">
        <v>2245</v>
      </c>
      <c r="G88" s="47" t="s">
        <v>718</v>
      </c>
    </row>
    <row r="89" spans="1:7" ht="15">
      <c r="A89" s="47" t="s">
        <v>4228</v>
      </c>
      <c r="B89" s="47" t="s">
        <v>5483</v>
      </c>
      <c r="C89" s="47" t="s">
        <v>2279</v>
      </c>
      <c r="D89" s="47"/>
      <c r="E89" s="47" t="s">
        <v>2280</v>
      </c>
      <c r="F89" s="47" t="s">
        <v>2281</v>
      </c>
      <c r="G89" s="47" t="s">
        <v>718</v>
      </c>
    </row>
    <row r="90" spans="1:7" ht="15">
      <c r="A90" s="47" t="s">
        <v>4986</v>
      </c>
      <c r="B90" s="47" t="s">
        <v>5484</v>
      </c>
      <c r="C90" s="47" t="s">
        <v>1311</v>
      </c>
      <c r="D90" s="47" t="s">
        <v>1312</v>
      </c>
      <c r="E90" s="47" t="s">
        <v>2296</v>
      </c>
      <c r="F90" s="47" t="s">
        <v>1313</v>
      </c>
      <c r="G90" s="47" t="s">
        <v>718</v>
      </c>
    </row>
    <row r="91" spans="1:7" ht="15">
      <c r="A91" s="47" t="s">
        <v>4228</v>
      </c>
      <c r="B91" s="47" t="s">
        <v>4410</v>
      </c>
      <c r="C91" s="47" t="s">
        <v>190</v>
      </c>
      <c r="D91" s="47"/>
      <c r="E91" s="47" t="s">
        <v>5485</v>
      </c>
      <c r="F91" s="47" t="s">
        <v>2252</v>
      </c>
      <c r="G91" s="47" t="s">
        <v>718</v>
      </c>
    </row>
    <row r="92" spans="1:7" ht="15">
      <c r="A92" s="47" t="s">
        <v>4228</v>
      </c>
      <c r="B92" s="47" t="s">
        <v>4427</v>
      </c>
      <c r="C92" s="47" t="s">
        <v>2246</v>
      </c>
      <c r="D92" s="47"/>
      <c r="E92" s="47" t="s">
        <v>2172</v>
      </c>
      <c r="F92" s="47" t="s">
        <v>2247</v>
      </c>
      <c r="G92" s="47" t="s">
        <v>718</v>
      </c>
    </row>
    <row r="93" spans="1:7" ht="15">
      <c r="A93" s="47" t="s">
        <v>4986</v>
      </c>
      <c r="B93" s="47" t="s">
        <v>3876</v>
      </c>
      <c r="C93" s="47" t="s">
        <v>5486</v>
      </c>
      <c r="D93" s="47"/>
      <c r="E93" s="47" t="s">
        <v>2172</v>
      </c>
      <c r="F93" s="47" t="s">
        <v>2251</v>
      </c>
      <c r="G93" s="47" t="s">
        <v>718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198" sqref="B198"/>
    </sheetView>
  </sheetViews>
  <sheetFormatPr defaultColWidth="9.140625" defaultRowHeight="15"/>
  <cols>
    <col min="1" max="1" width="22.28125" style="15" bestFit="1" customWidth="1"/>
    <col min="2" max="2" width="51.57421875" style="0" bestFit="1" customWidth="1"/>
    <col min="3" max="3" width="38.00390625" style="0" bestFit="1" customWidth="1"/>
    <col min="4" max="4" width="21.00390625" style="0" bestFit="1" customWidth="1"/>
    <col min="5" max="5" width="19.00390625" style="0" bestFit="1" customWidth="1"/>
    <col min="6" max="6" width="11.57421875" style="0" bestFit="1" customWidth="1"/>
    <col min="7" max="7" width="10.28125" style="0" bestFit="1" customWidth="1"/>
    <col min="8" max="8" width="4.421875" style="15" customWidth="1"/>
    <col min="9" max="9" width="3.28125" style="15" customWidth="1"/>
  </cols>
  <sheetData>
    <row r="1" spans="1:7" ht="15">
      <c r="A1" s="15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9" t="s">
        <v>4247</v>
      </c>
      <c r="B2" s="47" t="s">
        <v>6664</v>
      </c>
      <c r="C2" s="47" t="s">
        <v>3977</v>
      </c>
      <c r="D2" s="47"/>
      <c r="E2" s="47" t="s">
        <v>1342</v>
      </c>
      <c r="F2" s="47" t="s">
        <v>1492</v>
      </c>
      <c r="G2" s="47" t="s">
        <v>719</v>
      </c>
    </row>
    <row r="3" spans="1:7" ht="15">
      <c r="A3" s="49" t="s">
        <v>4229</v>
      </c>
      <c r="B3" s="47" t="s">
        <v>5487</v>
      </c>
      <c r="C3" s="47" t="s">
        <v>1397</v>
      </c>
      <c r="D3" s="47" t="s">
        <v>1377</v>
      </c>
      <c r="E3" s="47" t="s">
        <v>1342</v>
      </c>
      <c r="F3" s="47" t="s">
        <v>6540</v>
      </c>
      <c r="G3" s="47" t="s">
        <v>719</v>
      </c>
    </row>
    <row r="4" spans="1:7" ht="15">
      <c r="A4" s="49" t="s">
        <v>4229</v>
      </c>
      <c r="B4" s="47" t="s">
        <v>2664</v>
      </c>
      <c r="C4" s="47" t="s">
        <v>2665</v>
      </c>
      <c r="D4" s="47"/>
      <c r="E4" s="47" t="s">
        <v>1022</v>
      </c>
      <c r="F4" s="47" t="s">
        <v>2666</v>
      </c>
      <c r="G4" s="47" t="s">
        <v>719</v>
      </c>
    </row>
    <row r="5" spans="1:7" ht="15">
      <c r="A5" s="49" t="s">
        <v>4235</v>
      </c>
      <c r="B5" s="47" t="s">
        <v>5488</v>
      </c>
      <c r="C5" s="47" t="s">
        <v>3962</v>
      </c>
      <c r="D5" s="47"/>
      <c r="E5" s="47" t="s">
        <v>1568</v>
      </c>
      <c r="F5" s="47" t="s">
        <v>4157</v>
      </c>
      <c r="G5" s="47" t="s">
        <v>719</v>
      </c>
    </row>
    <row r="6" spans="1:7" ht="15">
      <c r="A6" s="49" t="s">
        <v>4229</v>
      </c>
      <c r="B6" s="47" t="s">
        <v>2061</v>
      </c>
      <c r="C6" s="47" t="s">
        <v>5489</v>
      </c>
      <c r="D6" s="47"/>
      <c r="E6" s="47" t="s">
        <v>1544</v>
      </c>
      <c r="F6" s="47" t="s">
        <v>2670</v>
      </c>
      <c r="G6" s="47" t="s">
        <v>719</v>
      </c>
    </row>
    <row r="7" spans="1:7" ht="15">
      <c r="A7" s="49" t="s">
        <v>4229</v>
      </c>
      <c r="B7" s="47" t="s">
        <v>2061</v>
      </c>
      <c r="C7" s="47" t="s">
        <v>2668</v>
      </c>
      <c r="D7" s="47"/>
      <c r="E7" s="47" t="s">
        <v>1339</v>
      </c>
      <c r="F7" s="47" t="s">
        <v>2669</v>
      </c>
      <c r="G7" s="47" t="s">
        <v>719</v>
      </c>
    </row>
    <row r="8" spans="1:7" ht="15">
      <c r="A8" s="49" t="s">
        <v>4986</v>
      </c>
      <c r="B8" s="47" t="s">
        <v>5490</v>
      </c>
      <c r="C8" s="47" t="s">
        <v>1525</v>
      </c>
      <c r="D8" s="47"/>
      <c r="E8" s="47" t="s">
        <v>1342</v>
      </c>
      <c r="F8" s="47" t="s">
        <v>1526</v>
      </c>
      <c r="G8" s="47" t="s">
        <v>719</v>
      </c>
    </row>
    <row r="9" spans="1:7" ht="15">
      <c r="A9" s="49" t="s">
        <v>4235</v>
      </c>
      <c r="B9" s="47" t="s">
        <v>2667</v>
      </c>
      <c r="C9" s="47" t="s">
        <v>1366</v>
      </c>
      <c r="D9" s="47"/>
      <c r="E9" s="47" t="s">
        <v>1342</v>
      </c>
      <c r="F9" s="47" t="s">
        <v>6601</v>
      </c>
      <c r="G9" s="47" t="s">
        <v>719</v>
      </c>
    </row>
    <row r="10" spans="1:7" ht="15">
      <c r="A10" s="49" t="s">
        <v>4287</v>
      </c>
      <c r="B10" s="47" t="s">
        <v>1363</v>
      </c>
      <c r="C10" s="47" t="s">
        <v>5491</v>
      </c>
      <c r="D10" s="47" t="s">
        <v>5492</v>
      </c>
      <c r="E10" s="47" t="s">
        <v>1342</v>
      </c>
      <c r="F10" s="47" t="s">
        <v>6541</v>
      </c>
      <c r="G10" s="47" t="s">
        <v>719</v>
      </c>
    </row>
    <row r="11" spans="1:7" ht="15">
      <c r="A11" s="49" t="s">
        <v>4228</v>
      </c>
      <c r="B11" s="47" t="s">
        <v>5493</v>
      </c>
      <c r="C11" s="47" t="s">
        <v>5494</v>
      </c>
      <c r="D11" s="47" t="s">
        <v>5495</v>
      </c>
      <c r="E11" s="47" t="s">
        <v>1466</v>
      </c>
      <c r="F11" s="47" t="s">
        <v>2684</v>
      </c>
      <c r="G11" s="47" t="s">
        <v>719</v>
      </c>
    </row>
    <row r="12" spans="1:7" ht="15">
      <c r="A12" s="49" t="s">
        <v>4986</v>
      </c>
      <c r="B12" s="47" t="s">
        <v>5496</v>
      </c>
      <c r="C12" s="47" t="s">
        <v>1364</v>
      </c>
      <c r="D12" s="47"/>
      <c r="E12" s="47" t="s">
        <v>1357</v>
      </c>
      <c r="F12" s="47" t="s">
        <v>1365</v>
      </c>
      <c r="G12" s="47" t="s">
        <v>719</v>
      </c>
    </row>
    <row r="13" spans="1:7" ht="15">
      <c r="A13" s="49" t="s">
        <v>4235</v>
      </c>
      <c r="B13" s="47" t="s">
        <v>4468</v>
      </c>
      <c r="C13" s="47" t="s">
        <v>1366</v>
      </c>
      <c r="D13" s="47"/>
      <c r="E13" s="47" t="s">
        <v>1342</v>
      </c>
      <c r="F13" s="47" t="s">
        <v>1367</v>
      </c>
      <c r="G13" s="47" t="s">
        <v>719</v>
      </c>
    </row>
    <row r="14" spans="1:7" ht="15">
      <c r="A14" s="49" t="s">
        <v>4986</v>
      </c>
      <c r="B14" s="47" t="s">
        <v>5497</v>
      </c>
      <c r="C14" s="47" t="s">
        <v>5498</v>
      </c>
      <c r="D14" s="47" t="s">
        <v>5499</v>
      </c>
      <c r="E14" s="47" t="s">
        <v>1361</v>
      </c>
      <c r="F14" s="47" t="s">
        <v>5500</v>
      </c>
      <c r="G14" s="47" t="s">
        <v>719</v>
      </c>
    </row>
    <row r="15" spans="1:7" ht="15">
      <c r="A15" s="49" t="s">
        <v>4229</v>
      </c>
      <c r="B15" s="47" t="s">
        <v>2184</v>
      </c>
      <c r="C15" s="47" t="s">
        <v>1502</v>
      </c>
      <c r="D15" s="47" t="s">
        <v>1349</v>
      </c>
      <c r="E15" s="47" t="s">
        <v>1342</v>
      </c>
      <c r="F15" s="47" t="s">
        <v>1503</v>
      </c>
      <c r="G15" s="47" t="s">
        <v>719</v>
      </c>
    </row>
    <row r="16" spans="1:7" ht="15">
      <c r="A16" s="49" t="s">
        <v>4986</v>
      </c>
      <c r="B16" s="47" t="s">
        <v>3877</v>
      </c>
      <c r="C16" s="47" t="s">
        <v>4377</v>
      </c>
      <c r="D16" s="47"/>
      <c r="E16" s="47" t="s">
        <v>1342</v>
      </c>
      <c r="F16" s="47" t="s">
        <v>4378</v>
      </c>
      <c r="G16" s="47" t="s">
        <v>719</v>
      </c>
    </row>
    <row r="17" spans="1:7" ht="15">
      <c r="A17" s="49" t="s">
        <v>4229</v>
      </c>
      <c r="B17" s="47" t="s">
        <v>5250</v>
      </c>
      <c r="C17" s="47" t="s">
        <v>1493</v>
      </c>
      <c r="D17" s="47"/>
      <c r="E17" s="47" t="s">
        <v>1417</v>
      </c>
      <c r="F17" s="47" t="s">
        <v>4501</v>
      </c>
      <c r="G17" s="47" t="s">
        <v>719</v>
      </c>
    </row>
    <row r="18" spans="1:7" ht="15">
      <c r="A18" s="49" t="s">
        <v>4986</v>
      </c>
      <c r="B18" s="47" t="s">
        <v>1109</v>
      </c>
      <c r="C18" s="47" t="s">
        <v>3963</v>
      </c>
      <c r="D18" s="47"/>
      <c r="E18" s="47" t="s">
        <v>1342</v>
      </c>
      <c r="F18" s="47" t="s">
        <v>2658</v>
      </c>
      <c r="G18" s="47" t="s">
        <v>719</v>
      </c>
    </row>
    <row r="19" spans="1:7" ht="15">
      <c r="A19" s="49" t="s">
        <v>4235</v>
      </c>
      <c r="B19" s="47" t="s">
        <v>5501</v>
      </c>
      <c r="C19" s="47" t="s">
        <v>5502</v>
      </c>
      <c r="D19" s="47" t="s">
        <v>5503</v>
      </c>
      <c r="E19" s="47" t="s">
        <v>5504</v>
      </c>
      <c r="F19" s="47" t="s">
        <v>2659</v>
      </c>
      <c r="G19" s="47" t="s">
        <v>719</v>
      </c>
    </row>
    <row r="20" spans="1:7" ht="15">
      <c r="A20" s="49" t="s">
        <v>4986</v>
      </c>
      <c r="B20" s="47" t="s">
        <v>772</v>
      </c>
      <c r="C20" s="47" t="s">
        <v>5505</v>
      </c>
      <c r="D20" s="47" t="s">
        <v>1368</v>
      </c>
      <c r="E20" s="47" t="s">
        <v>1417</v>
      </c>
      <c r="F20" s="47" t="s">
        <v>1369</v>
      </c>
      <c r="G20" s="47" t="s">
        <v>719</v>
      </c>
    </row>
    <row r="21" spans="1:7" ht="15">
      <c r="A21" s="49" t="s">
        <v>4229</v>
      </c>
      <c r="B21" s="47" t="s">
        <v>5506</v>
      </c>
      <c r="C21" s="47" t="s">
        <v>5507</v>
      </c>
      <c r="D21" s="47" t="s">
        <v>1370</v>
      </c>
      <c r="E21" s="47" t="s">
        <v>1417</v>
      </c>
      <c r="F21" s="47" t="s">
        <v>1371</v>
      </c>
      <c r="G21" s="47" t="s">
        <v>719</v>
      </c>
    </row>
    <row r="22" spans="1:7" ht="15">
      <c r="A22" s="49" t="s">
        <v>4986</v>
      </c>
      <c r="B22" s="47" t="s">
        <v>6638</v>
      </c>
      <c r="C22" s="47" t="s">
        <v>3964</v>
      </c>
      <c r="D22" s="47"/>
      <c r="E22" s="47" t="s">
        <v>1342</v>
      </c>
      <c r="F22" s="47" t="s">
        <v>2663</v>
      </c>
      <c r="G22" s="47" t="s">
        <v>719</v>
      </c>
    </row>
    <row r="23" spans="1:7" ht="15">
      <c r="A23" s="49" t="s">
        <v>4228</v>
      </c>
      <c r="B23" s="47" t="s">
        <v>53</v>
      </c>
      <c r="C23" s="47" t="s">
        <v>222</v>
      </c>
      <c r="D23" s="47"/>
      <c r="E23" s="47" t="s">
        <v>1342</v>
      </c>
      <c r="F23" s="47" t="s">
        <v>2655</v>
      </c>
      <c r="G23" s="47" t="s">
        <v>719</v>
      </c>
    </row>
    <row r="24" spans="1:7" ht="15">
      <c r="A24" s="49" t="s">
        <v>4229</v>
      </c>
      <c r="B24" s="47" t="s">
        <v>5508</v>
      </c>
      <c r="C24" s="47" t="s">
        <v>5509</v>
      </c>
      <c r="D24" s="47" t="s">
        <v>5510</v>
      </c>
      <c r="E24" s="47" t="s">
        <v>1361</v>
      </c>
      <c r="F24" s="47" t="s">
        <v>4512</v>
      </c>
      <c r="G24" s="47" t="s">
        <v>719</v>
      </c>
    </row>
    <row r="25" spans="1:7" ht="15">
      <c r="A25" s="49" t="s">
        <v>4229</v>
      </c>
      <c r="B25" s="47" t="s">
        <v>3878</v>
      </c>
      <c r="C25" s="47" t="s">
        <v>1535</v>
      </c>
      <c r="D25" s="47"/>
      <c r="E25" s="47" t="s">
        <v>1342</v>
      </c>
      <c r="F25" s="47" t="s">
        <v>1536</v>
      </c>
      <c r="G25" s="47" t="s">
        <v>719</v>
      </c>
    </row>
    <row r="26" spans="1:7" ht="15">
      <c r="A26" s="49" t="s">
        <v>4986</v>
      </c>
      <c r="B26" s="47" t="s">
        <v>3879</v>
      </c>
      <c r="C26" s="47" t="s">
        <v>5511</v>
      </c>
      <c r="D26" s="47"/>
      <c r="E26" s="47" t="s">
        <v>1357</v>
      </c>
      <c r="F26" s="47" t="s">
        <v>1358</v>
      </c>
      <c r="G26" s="47" t="s">
        <v>719</v>
      </c>
    </row>
    <row r="27" spans="1:7" ht="15">
      <c r="A27" s="49" t="s">
        <v>4228</v>
      </c>
      <c r="B27" s="47" t="s">
        <v>5512</v>
      </c>
      <c r="C27" s="47" t="s">
        <v>4440</v>
      </c>
      <c r="D27" s="47"/>
      <c r="E27" s="47" t="s">
        <v>1351</v>
      </c>
      <c r="F27" s="47" t="s">
        <v>4441</v>
      </c>
      <c r="G27" s="47" t="s">
        <v>719</v>
      </c>
    </row>
    <row r="28" spans="1:7" ht="15">
      <c r="A28" s="49" t="s">
        <v>4235</v>
      </c>
      <c r="B28" s="47" t="s">
        <v>89</v>
      </c>
      <c r="C28" s="47" t="s">
        <v>5513</v>
      </c>
      <c r="D28" s="47"/>
      <c r="E28" s="47" t="s">
        <v>1357</v>
      </c>
      <c r="F28" s="47" t="s">
        <v>2687</v>
      </c>
      <c r="G28" s="47" t="s">
        <v>719</v>
      </c>
    </row>
    <row r="29" spans="1:7" ht="15">
      <c r="A29" s="49" t="s">
        <v>4986</v>
      </c>
      <c r="B29" s="47" t="s">
        <v>89</v>
      </c>
      <c r="C29" s="47" t="s">
        <v>1616</v>
      </c>
      <c r="D29" s="47"/>
      <c r="E29" s="47" t="s">
        <v>1342</v>
      </c>
      <c r="F29" s="47" t="s">
        <v>4159</v>
      </c>
      <c r="G29" s="47" t="s">
        <v>719</v>
      </c>
    </row>
    <row r="30" spans="1:7" ht="15">
      <c r="A30" s="49" t="s">
        <v>4235</v>
      </c>
      <c r="B30" s="47" t="s">
        <v>1359</v>
      </c>
      <c r="C30" s="47" t="s">
        <v>5514</v>
      </c>
      <c r="D30" s="47"/>
      <c r="E30" s="47" t="s">
        <v>1361</v>
      </c>
      <c r="F30" s="47" t="s">
        <v>1362</v>
      </c>
      <c r="G30" s="47" t="s">
        <v>719</v>
      </c>
    </row>
    <row r="31" spans="1:7" ht="15">
      <c r="A31" s="49" t="s">
        <v>4235</v>
      </c>
      <c r="B31" s="47" t="s">
        <v>752</v>
      </c>
      <c r="C31" s="47" t="s">
        <v>3967</v>
      </c>
      <c r="D31" s="47"/>
      <c r="E31" s="47" t="s">
        <v>4048</v>
      </c>
      <c r="F31" s="47" t="s">
        <v>1375</v>
      </c>
      <c r="G31" s="47" t="s">
        <v>719</v>
      </c>
    </row>
    <row r="32" spans="1:7" ht="15">
      <c r="A32" s="49" t="s">
        <v>4986</v>
      </c>
      <c r="B32" s="47" t="s">
        <v>752</v>
      </c>
      <c r="C32" s="47" t="s">
        <v>4826</v>
      </c>
      <c r="D32" s="47" t="s">
        <v>5515</v>
      </c>
      <c r="E32" s="47" t="s">
        <v>2631</v>
      </c>
      <c r="F32" s="47" t="s">
        <v>2628</v>
      </c>
      <c r="G32" s="47" t="s">
        <v>719</v>
      </c>
    </row>
    <row r="33" spans="1:7" ht="15">
      <c r="A33" s="49" t="s">
        <v>4228</v>
      </c>
      <c r="B33" s="47" t="s">
        <v>752</v>
      </c>
      <c r="C33" s="47" t="s">
        <v>3968</v>
      </c>
      <c r="D33" s="47"/>
      <c r="E33" s="47" t="s">
        <v>1383</v>
      </c>
      <c r="F33" s="47" t="s">
        <v>1596</v>
      </c>
      <c r="G33" s="47" t="s">
        <v>719</v>
      </c>
    </row>
    <row r="34" spans="1:7" ht="15">
      <c r="A34" s="49" t="s">
        <v>4235</v>
      </c>
      <c r="B34" s="47" t="s">
        <v>752</v>
      </c>
      <c r="C34" s="47" t="s">
        <v>2656</v>
      </c>
      <c r="D34" s="47"/>
      <c r="E34" s="47" t="s">
        <v>1584</v>
      </c>
      <c r="F34" s="47" t="s">
        <v>4281</v>
      </c>
      <c r="G34" s="47" t="s">
        <v>719</v>
      </c>
    </row>
    <row r="35" spans="1:7" ht="15">
      <c r="A35" s="49" t="s">
        <v>4235</v>
      </c>
      <c r="B35" s="47" t="s">
        <v>752</v>
      </c>
      <c r="C35" s="47" t="s">
        <v>6594</v>
      </c>
      <c r="D35" s="47"/>
      <c r="E35" s="47" t="s">
        <v>1373</v>
      </c>
      <c r="F35" s="47" t="s">
        <v>1374</v>
      </c>
      <c r="G35" s="47" t="s">
        <v>719</v>
      </c>
    </row>
    <row r="36" spans="1:7" ht="15">
      <c r="A36" s="49" t="s">
        <v>4267</v>
      </c>
      <c r="B36" s="47" t="s">
        <v>752</v>
      </c>
      <c r="C36" s="47" t="s">
        <v>4360</v>
      </c>
      <c r="D36" s="47"/>
      <c r="E36" s="47" t="s">
        <v>1342</v>
      </c>
      <c r="F36" s="47" t="s">
        <v>4361</v>
      </c>
      <c r="G36" s="47" t="s">
        <v>719</v>
      </c>
    </row>
    <row r="37" spans="1:7" ht="15">
      <c r="A37" s="49" t="s">
        <v>4986</v>
      </c>
      <c r="B37" s="47" t="s">
        <v>2191</v>
      </c>
      <c r="C37" s="47" t="s">
        <v>5516</v>
      </c>
      <c r="D37" s="47"/>
      <c r="E37" s="47" t="s">
        <v>1342</v>
      </c>
      <c r="F37" s="47" t="s">
        <v>4161</v>
      </c>
      <c r="G37" s="47" t="s">
        <v>719</v>
      </c>
    </row>
    <row r="38" spans="1:7" ht="15">
      <c r="A38" s="49" t="s">
        <v>4228</v>
      </c>
      <c r="B38" s="47" t="s">
        <v>1494</v>
      </c>
      <c r="C38" s="47" t="s">
        <v>1494</v>
      </c>
      <c r="D38" s="47" t="s">
        <v>1495</v>
      </c>
      <c r="E38" s="47" t="s">
        <v>1342</v>
      </c>
      <c r="F38" s="47" t="s">
        <v>1496</v>
      </c>
      <c r="G38" s="47" t="s">
        <v>719</v>
      </c>
    </row>
    <row r="39" spans="1:7" ht="15">
      <c r="A39" s="49" t="s">
        <v>4247</v>
      </c>
      <c r="B39" s="47" t="s">
        <v>3873</v>
      </c>
      <c r="C39" s="47" t="s">
        <v>1570</v>
      </c>
      <c r="D39" s="47"/>
      <c r="E39" s="47" t="s">
        <v>1357</v>
      </c>
      <c r="F39" s="47" t="s">
        <v>4160</v>
      </c>
      <c r="G39" s="47" t="s">
        <v>719</v>
      </c>
    </row>
    <row r="40" spans="1:7" ht="15">
      <c r="A40" s="49" t="s">
        <v>4228</v>
      </c>
      <c r="B40" s="47" t="s">
        <v>3873</v>
      </c>
      <c r="C40" s="47" t="s">
        <v>5517</v>
      </c>
      <c r="D40" s="47"/>
      <c r="E40" s="47" t="s">
        <v>5518</v>
      </c>
      <c r="F40" s="47" t="s">
        <v>1612</v>
      </c>
      <c r="G40" s="47" t="s">
        <v>719</v>
      </c>
    </row>
    <row r="41" spans="1:7" ht="15">
      <c r="A41" s="49" t="s">
        <v>4229</v>
      </c>
      <c r="B41" s="47" t="s">
        <v>199</v>
      </c>
      <c r="C41" s="47" t="s">
        <v>1376</v>
      </c>
      <c r="D41" s="47" t="s">
        <v>1377</v>
      </c>
      <c r="E41" s="47" t="s">
        <v>1342</v>
      </c>
      <c r="F41" s="47" t="s">
        <v>1378</v>
      </c>
      <c r="G41" s="47" t="s">
        <v>719</v>
      </c>
    </row>
    <row r="42" spans="1:7" ht="15">
      <c r="A42" s="49" t="s">
        <v>4229</v>
      </c>
      <c r="B42" s="47" t="s">
        <v>4438</v>
      </c>
      <c r="C42" s="47" t="s">
        <v>4439</v>
      </c>
      <c r="D42" s="47" t="s">
        <v>1601</v>
      </c>
      <c r="E42" s="47" t="s">
        <v>1343</v>
      </c>
      <c r="F42" s="47" t="s">
        <v>6606</v>
      </c>
      <c r="G42" s="47" t="s">
        <v>719</v>
      </c>
    </row>
    <row r="43" spans="1:7" ht="15">
      <c r="A43" s="49" t="s">
        <v>4229</v>
      </c>
      <c r="B43" s="47" t="s">
        <v>5519</v>
      </c>
      <c r="C43" s="47" t="s">
        <v>4368</v>
      </c>
      <c r="D43" s="47" t="s">
        <v>1436</v>
      </c>
      <c r="E43" s="47" t="s">
        <v>1342</v>
      </c>
      <c r="F43" s="47" t="s">
        <v>4369</v>
      </c>
      <c r="G43" s="47" t="s">
        <v>719</v>
      </c>
    </row>
    <row r="44" spans="1:7" ht="15">
      <c r="A44" s="49" t="s">
        <v>4235</v>
      </c>
      <c r="B44" s="47" t="s">
        <v>5520</v>
      </c>
      <c r="C44" s="47" t="s">
        <v>1587</v>
      </c>
      <c r="D44" s="47"/>
      <c r="E44" s="47" t="s">
        <v>1342</v>
      </c>
      <c r="F44" s="47" t="s">
        <v>1588</v>
      </c>
      <c r="G44" s="47" t="s">
        <v>719</v>
      </c>
    </row>
    <row r="45" spans="1:7" ht="15">
      <c r="A45" s="49" t="s">
        <v>4986</v>
      </c>
      <c r="B45" s="47" t="s">
        <v>1379</v>
      </c>
      <c r="C45" s="47" t="s">
        <v>5521</v>
      </c>
      <c r="D45" s="47"/>
      <c r="E45" s="47" t="s">
        <v>1361</v>
      </c>
      <c r="F45" s="47" t="s">
        <v>1380</v>
      </c>
      <c r="G45" s="47" t="s">
        <v>719</v>
      </c>
    </row>
    <row r="46" spans="1:7" ht="15">
      <c r="A46" s="49" t="s">
        <v>4986</v>
      </c>
      <c r="B46" s="47" t="s">
        <v>5522</v>
      </c>
      <c r="C46" s="47" t="s">
        <v>5523</v>
      </c>
      <c r="D46" s="47"/>
      <c r="E46" s="47" t="s">
        <v>1342</v>
      </c>
      <c r="F46" s="47" t="s">
        <v>4535</v>
      </c>
      <c r="G46" s="47" t="s">
        <v>719</v>
      </c>
    </row>
    <row r="47" spans="1:7" ht="15">
      <c r="A47" s="49" t="s">
        <v>4228</v>
      </c>
      <c r="B47" s="47" t="s">
        <v>5524</v>
      </c>
      <c r="C47" s="47" t="s">
        <v>5525</v>
      </c>
      <c r="D47" s="47" t="s">
        <v>1382</v>
      </c>
      <c r="E47" s="47" t="s">
        <v>1346</v>
      </c>
      <c r="F47" s="47" t="s">
        <v>4162</v>
      </c>
      <c r="G47" s="47" t="s">
        <v>719</v>
      </c>
    </row>
    <row r="48" spans="1:7" ht="15">
      <c r="A48" s="49" t="s">
        <v>4235</v>
      </c>
      <c r="B48" s="47" t="s">
        <v>5526</v>
      </c>
      <c r="C48" s="47" t="s">
        <v>2159</v>
      </c>
      <c r="D48" s="47" t="s">
        <v>2160</v>
      </c>
      <c r="E48" s="47" t="s">
        <v>1466</v>
      </c>
      <c r="F48" s="47" t="s">
        <v>2161</v>
      </c>
      <c r="G48" s="47" t="s">
        <v>719</v>
      </c>
    </row>
    <row r="49" spans="1:7" ht="15">
      <c r="A49" s="49" t="s">
        <v>4986</v>
      </c>
      <c r="B49" s="47" t="s">
        <v>5527</v>
      </c>
      <c r="C49" s="47" t="s">
        <v>5528</v>
      </c>
      <c r="D49" s="47"/>
      <c r="E49" s="47" t="s">
        <v>1361</v>
      </c>
      <c r="F49" s="47" t="s">
        <v>1523</v>
      </c>
      <c r="G49" s="47" t="s">
        <v>719</v>
      </c>
    </row>
    <row r="50" spans="1:7" ht="15">
      <c r="A50" s="49" t="s">
        <v>4235</v>
      </c>
      <c r="B50" s="47" t="s">
        <v>5529</v>
      </c>
      <c r="C50" s="47" t="s">
        <v>1564</v>
      </c>
      <c r="D50" s="47"/>
      <c r="E50" s="47" t="s">
        <v>1342</v>
      </c>
      <c r="F50" s="47" t="s">
        <v>1565</v>
      </c>
      <c r="G50" s="47" t="s">
        <v>719</v>
      </c>
    </row>
    <row r="51" spans="1:7" ht="15">
      <c r="A51" s="49" t="s">
        <v>4235</v>
      </c>
      <c r="B51" s="47" t="s">
        <v>1278</v>
      </c>
      <c r="C51" s="47" t="s">
        <v>1580</v>
      </c>
      <c r="D51" s="47"/>
      <c r="E51" s="47" t="s">
        <v>1361</v>
      </c>
      <c r="F51" s="47" t="s">
        <v>1581</v>
      </c>
      <c r="G51" s="47" t="s">
        <v>719</v>
      </c>
    </row>
    <row r="52" spans="1:7" ht="15">
      <c r="A52" s="49" t="s">
        <v>4235</v>
      </c>
      <c r="B52" s="47" t="s">
        <v>4836</v>
      </c>
      <c r="C52" s="47" t="s">
        <v>5530</v>
      </c>
      <c r="D52" s="47"/>
      <c r="E52" s="47" t="s">
        <v>5531</v>
      </c>
      <c r="F52" s="47" t="s">
        <v>2625</v>
      </c>
      <c r="G52" s="47" t="s">
        <v>719</v>
      </c>
    </row>
    <row r="53" spans="1:7" ht="15">
      <c r="A53" s="49" t="s">
        <v>4986</v>
      </c>
      <c r="B53" s="47" t="s">
        <v>5532</v>
      </c>
      <c r="C53" s="47" t="s">
        <v>1236</v>
      </c>
      <c r="D53" s="47"/>
      <c r="E53" s="47" t="s">
        <v>1342</v>
      </c>
      <c r="F53" s="47" t="s">
        <v>1603</v>
      </c>
      <c r="G53" s="47" t="s">
        <v>719</v>
      </c>
    </row>
    <row r="54" spans="1:7" ht="15">
      <c r="A54" s="49" t="s">
        <v>4228</v>
      </c>
      <c r="B54" s="47" t="s">
        <v>5005</v>
      </c>
      <c r="C54" s="47" t="s">
        <v>5533</v>
      </c>
      <c r="D54" s="47"/>
      <c r="E54" s="47" t="s">
        <v>5504</v>
      </c>
      <c r="F54" s="47" t="s">
        <v>1381</v>
      </c>
      <c r="G54" s="47" t="s">
        <v>719</v>
      </c>
    </row>
    <row r="55" spans="1:7" ht="15">
      <c r="A55" s="49" t="s">
        <v>4228</v>
      </c>
      <c r="B55" s="47" t="s">
        <v>4840</v>
      </c>
      <c r="C55" s="47" t="s">
        <v>3969</v>
      </c>
      <c r="D55" s="47"/>
      <c r="E55" s="47" t="s">
        <v>1361</v>
      </c>
      <c r="F55" s="47" t="s">
        <v>4163</v>
      </c>
      <c r="G55" s="47" t="s">
        <v>719</v>
      </c>
    </row>
    <row r="56" spans="1:7" ht="15">
      <c r="A56" s="49" t="s">
        <v>4229</v>
      </c>
      <c r="B56" s="47" t="s">
        <v>5534</v>
      </c>
      <c r="C56" s="47" t="s">
        <v>5535</v>
      </c>
      <c r="D56" s="47" t="s">
        <v>1541</v>
      </c>
      <c r="E56" s="47" t="s">
        <v>1544</v>
      </c>
      <c r="F56" s="47" t="s">
        <v>1542</v>
      </c>
      <c r="G56" s="47" t="s">
        <v>719</v>
      </c>
    </row>
    <row r="57" spans="1:7" ht="15">
      <c r="A57" s="49" t="s">
        <v>4287</v>
      </c>
      <c r="B57" s="47" t="s">
        <v>4841</v>
      </c>
      <c r="C57" s="47" t="s">
        <v>1384</v>
      </c>
      <c r="D57" s="47"/>
      <c r="E57" s="47" t="s">
        <v>1342</v>
      </c>
      <c r="F57" s="47" t="s">
        <v>1385</v>
      </c>
      <c r="G57" s="47" t="s">
        <v>719</v>
      </c>
    </row>
    <row r="58" spans="1:7" ht="15">
      <c r="A58" s="49" t="s">
        <v>4229</v>
      </c>
      <c r="B58" s="47" t="s">
        <v>5536</v>
      </c>
      <c r="C58" s="47" t="s">
        <v>1386</v>
      </c>
      <c r="D58" s="47"/>
      <c r="E58" s="47" t="s">
        <v>1355</v>
      </c>
      <c r="F58" s="47" t="s">
        <v>1388</v>
      </c>
      <c r="G58" s="47" t="s">
        <v>719</v>
      </c>
    </row>
    <row r="59" spans="1:7" ht="15">
      <c r="A59" s="49" t="s">
        <v>4228</v>
      </c>
      <c r="B59" s="47" t="s">
        <v>5537</v>
      </c>
      <c r="C59" s="47" t="s">
        <v>5538</v>
      </c>
      <c r="D59" s="47" t="s">
        <v>1521</v>
      </c>
      <c r="E59" s="47" t="s">
        <v>1342</v>
      </c>
      <c r="F59" s="47" t="s">
        <v>4502</v>
      </c>
      <c r="G59" s="47" t="s">
        <v>719</v>
      </c>
    </row>
    <row r="60" spans="1:7" ht="15">
      <c r="A60" s="49" t="s">
        <v>4247</v>
      </c>
      <c r="B60" s="47" t="s">
        <v>5539</v>
      </c>
      <c r="C60" s="47" t="s">
        <v>1720</v>
      </c>
      <c r="D60" s="47"/>
      <c r="E60" s="47" t="s">
        <v>1361</v>
      </c>
      <c r="F60" s="47" t="s">
        <v>1504</v>
      </c>
      <c r="G60" s="47" t="s">
        <v>719</v>
      </c>
    </row>
    <row r="61" spans="1:7" ht="15">
      <c r="A61" s="49" t="s">
        <v>4986</v>
      </c>
      <c r="B61" s="47" t="s">
        <v>4843</v>
      </c>
      <c r="C61" s="47" t="s">
        <v>2680</v>
      </c>
      <c r="D61" s="47"/>
      <c r="E61" s="47" t="s">
        <v>2681</v>
      </c>
      <c r="F61" s="47" t="s">
        <v>2682</v>
      </c>
      <c r="G61" s="47" t="s">
        <v>719</v>
      </c>
    </row>
    <row r="62" spans="1:7" ht="15">
      <c r="A62" s="49" t="s">
        <v>4235</v>
      </c>
      <c r="B62" s="47" t="s">
        <v>5540</v>
      </c>
      <c r="C62" s="47" t="s">
        <v>3970</v>
      </c>
      <c r="D62" s="47" t="s">
        <v>1389</v>
      </c>
      <c r="E62" s="47" t="s">
        <v>1342</v>
      </c>
      <c r="F62" s="47" t="s">
        <v>1390</v>
      </c>
      <c r="G62" s="47" t="s">
        <v>719</v>
      </c>
    </row>
    <row r="63" spans="1:7" ht="15">
      <c r="A63" s="49" t="s">
        <v>4235</v>
      </c>
      <c r="B63" s="47" t="s">
        <v>2649</v>
      </c>
      <c r="C63" s="47" t="s">
        <v>5541</v>
      </c>
      <c r="D63" s="47"/>
      <c r="E63" s="47" t="s">
        <v>5542</v>
      </c>
      <c r="F63" s="47" t="s">
        <v>4164</v>
      </c>
      <c r="G63" s="47" t="s">
        <v>719</v>
      </c>
    </row>
    <row r="64" spans="1:7" ht="15">
      <c r="A64" s="49" t="s">
        <v>4235</v>
      </c>
      <c r="B64" s="47" t="s">
        <v>424</v>
      </c>
      <c r="C64" s="47" t="s">
        <v>756</v>
      </c>
      <c r="D64" s="47" t="s">
        <v>1073</v>
      </c>
      <c r="E64" s="47" t="s">
        <v>1466</v>
      </c>
      <c r="F64" s="47" t="s">
        <v>4305</v>
      </c>
      <c r="G64" s="47" t="s">
        <v>719</v>
      </c>
    </row>
    <row r="65" spans="1:7" ht="15">
      <c r="A65" s="49" t="s">
        <v>4235</v>
      </c>
      <c r="B65" s="47" t="s">
        <v>424</v>
      </c>
      <c r="C65" s="47" t="s">
        <v>425</v>
      </c>
      <c r="D65" s="47"/>
      <c r="E65" s="47" t="s">
        <v>1509</v>
      </c>
      <c r="F65" s="47" t="s">
        <v>1585</v>
      </c>
      <c r="G65" s="47" t="s">
        <v>719</v>
      </c>
    </row>
    <row r="66" spans="1:7" ht="15">
      <c r="A66" s="49" t="s">
        <v>4986</v>
      </c>
      <c r="B66" s="47" t="s">
        <v>424</v>
      </c>
      <c r="C66" s="47" t="s">
        <v>5543</v>
      </c>
      <c r="D66" s="47" t="s">
        <v>1514</v>
      </c>
      <c r="E66" s="47" t="s">
        <v>1515</v>
      </c>
      <c r="F66" s="47" t="s">
        <v>1516</v>
      </c>
      <c r="G66" s="47" t="s">
        <v>719</v>
      </c>
    </row>
    <row r="67" spans="1:7" ht="15">
      <c r="A67" s="49" t="s">
        <v>4235</v>
      </c>
      <c r="B67" s="47" t="s">
        <v>424</v>
      </c>
      <c r="C67" s="47" t="s">
        <v>1587</v>
      </c>
      <c r="D67" s="47"/>
      <c r="E67" s="47" t="s">
        <v>1342</v>
      </c>
      <c r="F67" s="47" t="s">
        <v>2647</v>
      </c>
      <c r="G67" s="47" t="s">
        <v>719</v>
      </c>
    </row>
    <row r="68" spans="1:7" ht="15">
      <c r="A68" s="49" t="s">
        <v>4986</v>
      </c>
      <c r="B68" s="47" t="s">
        <v>424</v>
      </c>
      <c r="C68" s="47" t="s">
        <v>1600</v>
      </c>
      <c r="D68" s="47"/>
      <c r="E68" s="47" t="s">
        <v>1339</v>
      </c>
      <c r="F68" s="47" t="s">
        <v>4292</v>
      </c>
      <c r="G68" s="47" t="s">
        <v>719</v>
      </c>
    </row>
    <row r="69" spans="1:7" ht="15">
      <c r="A69" s="49" t="s">
        <v>4986</v>
      </c>
      <c r="B69" s="47" t="s">
        <v>424</v>
      </c>
      <c r="C69" s="47" t="s">
        <v>5544</v>
      </c>
      <c r="D69" s="47"/>
      <c r="E69" s="47" t="s">
        <v>1351</v>
      </c>
      <c r="F69" s="47" t="s">
        <v>1573</v>
      </c>
      <c r="G69" s="47" t="s">
        <v>719</v>
      </c>
    </row>
    <row r="70" spans="1:7" ht="15">
      <c r="A70" s="49" t="s">
        <v>4287</v>
      </c>
      <c r="B70" s="47" t="s">
        <v>424</v>
      </c>
      <c r="C70" s="47" t="s">
        <v>1391</v>
      </c>
      <c r="D70" s="47" t="s">
        <v>1392</v>
      </c>
      <c r="E70" s="47" t="s">
        <v>1466</v>
      </c>
      <c r="F70" s="47" t="s">
        <v>1393</v>
      </c>
      <c r="G70" s="47" t="s">
        <v>719</v>
      </c>
    </row>
    <row r="71" spans="1:7" ht="15">
      <c r="A71" s="49" t="s">
        <v>4229</v>
      </c>
      <c r="B71" s="47" t="s">
        <v>5545</v>
      </c>
      <c r="C71" s="47" t="s">
        <v>1394</v>
      </c>
      <c r="D71" s="47"/>
      <c r="E71" s="47" t="s">
        <v>1395</v>
      </c>
      <c r="F71" s="47" t="s">
        <v>1396</v>
      </c>
      <c r="G71" s="47" t="s">
        <v>719</v>
      </c>
    </row>
    <row r="72" spans="1:7" ht="15">
      <c r="A72" s="49" t="s">
        <v>4235</v>
      </c>
      <c r="B72" s="47" t="s">
        <v>5546</v>
      </c>
      <c r="C72" s="47" t="s">
        <v>5547</v>
      </c>
      <c r="D72" s="47" t="s">
        <v>1302</v>
      </c>
      <c r="E72" s="47" t="s">
        <v>1346</v>
      </c>
      <c r="F72" s="47" t="s">
        <v>1482</v>
      </c>
      <c r="G72" s="47" t="s">
        <v>719</v>
      </c>
    </row>
    <row r="73" spans="1:7" ht="15">
      <c r="A73" s="49" t="s">
        <v>4235</v>
      </c>
      <c r="B73" s="47" t="s">
        <v>3797</v>
      </c>
      <c r="C73" s="47" t="s">
        <v>5550</v>
      </c>
      <c r="D73" s="47" t="s">
        <v>1483</v>
      </c>
      <c r="E73" s="47" t="s">
        <v>1417</v>
      </c>
      <c r="F73" s="47" t="s">
        <v>1484</v>
      </c>
      <c r="G73" s="47" t="s">
        <v>719</v>
      </c>
    </row>
    <row r="74" spans="1:7" ht="15">
      <c r="A74" s="49" t="s">
        <v>4287</v>
      </c>
      <c r="B74" s="47" t="s">
        <v>4853</v>
      </c>
      <c r="C74" s="47" t="s">
        <v>5548</v>
      </c>
      <c r="D74" s="47" t="s">
        <v>5549</v>
      </c>
      <c r="E74" s="47" t="s">
        <v>1459</v>
      </c>
      <c r="F74" s="47" t="s">
        <v>4165</v>
      </c>
      <c r="G74" s="47" t="s">
        <v>719</v>
      </c>
    </row>
    <row r="75" spans="1:7" ht="15">
      <c r="A75" s="49" t="s">
        <v>4235</v>
      </c>
      <c r="B75" s="47" t="s">
        <v>1399</v>
      </c>
      <c r="C75" s="47" t="s">
        <v>1400</v>
      </c>
      <c r="D75" s="47"/>
      <c r="E75" s="47" t="s">
        <v>1466</v>
      </c>
      <c r="F75" s="47" t="s">
        <v>1401</v>
      </c>
      <c r="G75" s="47" t="s">
        <v>719</v>
      </c>
    </row>
    <row r="76" spans="1:7" ht="15">
      <c r="A76" s="49" t="s">
        <v>4287</v>
      </c>
      <c r="B76" s="47" t="s">
        <v>1399</v>
      </c>
      <c r="C76" s="47" t="s">
        <v>1567</v>
      </c>
      <c r="D76" s="47"/>
      <c r="E76" s="47" t="s">
        <v>1568</v>
      </c>
      <c r="F76" s="47" t="s">
        <v>1569</v>
      </c>
      <c r="G76" s="47" t="s">
        <v>719</v>
      </c>
    </row>
    <row r="77" spans="1:7" ht="15">
      <c r="A77" s="49" t="s">
        <v>4986</v>
      </c>
      <c r="B77" s="47" t="s">
        <v>4606</v>
      </c>
      <c r="C77" s="47" t="s">
        <v>1402</v>
      </c>
      <c r="D77" s="47"/>
      <c r="E77" s="47" t="s">
        <v>1339</v>
      </c>
      <c r="F77" s="47" t="s">
        <v>1404</v>
      </c>
      <c r="G77" s="47" t="s">
        <v>719</v>
      </c>
    </row>
    <row r="78" spans="1:7" ht="15">
      <c r="A78" s="49" t="s">
        <v>4235</v>
      </c>
      <c r="B78" s="47" t="s">
        <v>5551</v>
      </c>
      <c r="C78" s="47" t="s">
        <v>5552</v>
      </c>
      <c r="D78" s="47"/>
      <c r="E78" s="47" t="s">
        <v>1361</v>
      </c>
      <c r="F78" s="47" t="s">
        <v>1562</v>
      </c>
      <c r="G78" s="47" t="s">
        <v>719</v>
      </c>
    </row>
    <row r="79" spans="1:7" ht="15">
      <c r="A79" s="49" t="s">
        <v>4986</v>
      </c>
      <c r="B79" s="47" t="s">
        <v>5096</v>
      </c>
      <c r="C79" s="47" t="s">
        <v>1405</v>
      </c>
      <c r="D79" s="47" t="s">
        <v>1406</v>
      </c>
      <c r="E79" s="47" t="s">
        <v>1342</v>
      </c>
      <c r="F79" s="47" t="s">
        <v>1407</v>
      </c>
      <c r="G79" s="47" t="s">
        <v>719</v>
      </c>
    </row>
    <row r="80" spans="1:7" ht="15">
      <c r="A80" s="49" t="s">
        <v>4986</v>
      </c>
      <c r="B80" s="47" t="s">
        <v>208</v>
      </c>
      <c r="C80" s="47" t="s">
        <v>5553</v>
      </c>
      <c r="D80" s="47" t="s">
        <v>1408</v>
      </c>
      <c r="E80" s="47" t="s">
        <v>4084</v>
      </c>
      <c r="F80" s="47" t="s">
        <v>1410</v>
      </c>
      <c r="G80" s="47" t="s">
        <v>719</v>
      </c>
    </row>
    <row r="81" spans="1:7" ht="15">
      <c r="A81" s="49" t="s">
        <v>4235</v>
      </c>
      <c r="B81" s="47" t="s">
        <v>1411</v>
      </c>
      <c r="C81" s="47" t="s">
        <v>5554</v>
      </c>
      <c r="D81" s="47"/>
      <c r="E81" s="47" t="s">
        <v>2661</v>
      </c>
      <c r="F81" s="47" t="s">
        <v>1412</v>
      </c>
      <c r="G81" s="47" t="s">
        <v>719</v>
      </c>
    </row>
    <row r="82" spans="1:7" ht="15">
      <c r="A82" s="49" t="s">
        <v>4235</v>
      </c>
      <c r="B82" s="47" t="s">
        <v>5555</v>
      </c>
      <c r="C82" s="47" t="s">
        <v>5556</v>
      </c>
      <c r="D82" s="47" t="s">
        <v>1413</v>
      </c>
      <c r="E82" s="47" t="s">
        <v>1342</v>
      </c>
      <c r="F82" s="47" t="s">
        <v>1414</v>
      </c>
      <c r="G82" s="47" t="s">
        <v>719</v>
      </c>
    </row>
    <row r="83" spans="1:7" ht="15">
      <c r="A83" s="49" t="s">
        <v>4986</v>
      </c>
      <c r="B83" s="47" t="s">
        <v>56</v>
      </c>
      <c r="C83" s="47" t="s">
        <v>4862</v>
      </c>
      <c r="D83" s="47" t="s">
        <v>1415</v>
      </c>
      <c r="E83" s="47" t="s">
        <v>1417</v>
      </c>
      <c r="F83" s="47" t="s">
        <v>1418</v>
      </c>
      <c r="G83" s="47" t="s">
        <v>719</v>
      </c>
    </row>
    <row r="84" spans="1:7" ht="15">
      <c r="A84" s="49" t="s">
        <v>4235</v>
      </c>
      <c r="B84" s="47" t="s">
        <v>56</v>
      </c>
      <c r="C84" s="47" t="s">
        <v>5557</v>
      </c>
      <c r="D84" s="47"/>
      <c r="E84" s="47" t="s">
        <v>5558</v>
      </c>
      <c r="F84" s="47" t="s">
        <v>1608</v>
      </c>
      <c r="G84" s="47" t="s">
        <v>719</v>
      </c>
    </row>
    <row r="85" spans="1:7" ht="15">
      <c r="A85" s="49" t="s">
        <v>4986</v>
      </c>
      <c r="B85" s="47" t="s">
        <v>760</v>
      </c>
      <c r="C85" s="47" t="s">
        <v>1552</v>
      </c>
      <c r="D85" s="47"/>
      <c r="E85" s="47" t="s">
        <v>4049</v>
      </c>
      <c r="F85" s="47" t="s">
        <v>1554</v>
      </c>
      <c r="G85" s="47" t="s">
        <v>719</v>
      </c>
    </row>
    <row r="86" spans="1:7" ht="15">
      <c r="A86" s="49" t="s">
        <v>4986</v>
      </c>
      <c r="B86" s="47" t="s">
        <v>760</v>
      </c>
      <c r="C86" s="47" t="s">
        <v>1419</v>
      </c>
      <c r="D86" s="47"/>
      <c r="E86" s="47" t="s">
        <v>1548</v>
      </c>
      <c r="F86" s="47" t="s">
        <v>1420</v>
      </c>
      <c r="G86" s="47" t="s">
        <v>719</v>
      </c>
    </row>
    <row r="87" spans="1:7" ht="15">
      <c r="A87" s="49" t="s">
        <v>4986</v>
      </c>
      <c r="B87" s="47" t="s">
        <v>760</v>
      </c>
      <c r="C87" s="47" t="s">
        <v>4714</v>
      </c>
      <c r="D87" s="47" t="s">
        <v>1341</v>
      </c>
      <c r="E87" s="47" t="s">
        <v>1342</v>
      </c>
      <c r="F87" s="47" t="s">
        <v>1344</v>
      </c>
      <c r="G87" s="47" t="s">
        <v>719</v>
      </c>
    </row>
    <row r="88" spans="1:7" ht="15">
      <c r="A88" s="49" t="s">
        <v>4228</v>
      </c>
      <c r="B88" s="47" t="s">
        <v>5559</v>
      </c>
      <c r="C88" s="47" t="s">
        <v>5560</v>
      </c>
      <c r="D88" s="47"/>
      <c r="E88" s="47" t="s">
        <v>1342</v>
      </c>
      <c r="F88" s="47" t="s">
        <v>1421</v>
      </c>
      <c r="G88" s="47" t="s">
        <v>719</v>
      </c>
    </row>
    <row r="89" spans="1:7" ht="15">
      <c r="A89" s="49" t="s">
        <v>4235</v>
      </c>
      <c r="B89" s="47" t="s">
        <v>5561</v>
      </c>
      <c r="C89" s="47" t="s">
        <v>5562</v>
      </c>
      <c r="D89" s="47" t="s">
        <v>5563</v>
      </c>
      <c r="E89" s="47" t="s">
        <v>1417</v>
      </c>
      <c r="F89" s="47" t="s">
        <v>1422</v>
      </c>
      <c r="G89" s="47" t="s">
        <v>719</v>
      </c>
    </row>
    <row r="90" spans="1:7" ht="15">
      <c r="A90" s="49" t="s">
        <v>4235</v>
      </c>
      <c r="B90" s="47" t="s">
        <v>2306</v>
      </c>
      <c r="C90" s="47" t="s">
        <v>1423</v>
      </c>
      <c r="D90" s="47"/>
      <c r="E90" s="47" t="s">
        <v>1417</v>
      </c>
      <c r="F90" s="47" t="s">
        <v>1424</v>
      </c>
      <c r="G90" s="47" t="s">
        <v>719</v>
      </c>
    </row>
    <row r="91" spans="1:7" ht="15">
      <c r="A91" s="49" t="s">
        <v>4229</v>
      </c>
      <c r="B91" s="47" t="s">
        <v>2306</v>
      </c>
      <c r="C91" s="47" t="s">
        <v>1560</v>
      </c>
      <c r="D91" s="47"/>
      <c r="E91" s="47" t="s">
        <v>1342</v>
      </c>
      <c r="F91" s="47" t="s">
        <v>1561</v>
      </c>
      <c r="G91" s="47" t="s">
        <v>719</v>
      </c>
    </row>
    <row r="92" spans="1:7" ht="15">
      <c r="A92" s="49" t="s">
        <v>4228</v>
      </c>
      <c r="B92" s="47" t="s">
        <v>5564</v>
      </c>
      <c r="C92" s="47" t="s">
        <v>3965</v>
      </c>
      <c r="D92" s="47"/>
      <c r="E92" s="47" t="s">
        <v>5565</v>
      </c>
      <c r="F92" s="47" t="s">
        <v>4169</v>
      </c>
      <c r="G92" s="47" t="s">
        <v>719</v>
      </c>
    </row>
    <row r="93" spans="1:7" ht="15">
      <c r="A93" s="49" t="s">
        <v>4235</v>
      </c>
      <c r="B93" s="47" t="s">
        <v>5566</v>
      </c>
      <c r="C93" s="47" t="s">
        <v>1558</v>
      </c>
      <c r="D93" s="47"/>
      <c r="E93" s="47" t="s">
        <v>1346</v>
      </c>
      <c r="F93" s="47" t="s">
        <v>1559</v>
      </c>
      <c r="G93" s="47" t="s">
        <v>719</v>
      </c>
    </row>
    <row r="94" spans="1:7" ht="15">
      <c r="A94" s="49" t="s">
        <v>4228</v>
      </c>
      <c r="B94" s="47" t="s">
        <v>4411</v>
      </c>
      <c r="C94" s="47" t="s">
        <v>5567</v>
      </c>
      <c r="D94" s="47"/>
      <c r="E94" s="47" t="s">
        <v>1548</v>
      </c>
      <c r="F94" s="47" t="s">
        <v>1425</v>
      </c>
      <c r="G94" s="47" t="s">
        <v>719</v>
      </c>
    </row>
    <row r="95" spans="1:7" ht="15">
      <c r="A95" s="49" t="s">
        <v>4228</v>
      </c>
      <c r="B95" s="47" t="s">
        <v>2633</v>
      </c>
      <c r="C95" s="47" t="s">
        <v>2634</v>
      </c>
      <c r="D95" s="47"/>
      <c r="E95" s="47" t="s">
        <v>1346</v>
      </c>
      <c r="F95" s="47" t="s">
        <v>2635</v>
      </c>
      <c r="G95" s="47" t="s">
        <v>719</v>
      </c>
    </row>
    <row r="96" spans="1:7" ht="15">
      <c r="A96" s="49" t="s">
        <v>4229</v>
      </c>
      <c r="B96" s="47" t="s">
        <v>4406</v>
      </c>
      <c r="C96" s="47" t="s">
        <v>5568</v>
      </c>
      <c r="D96" s="47" t="s">
        <v>2674</v>
      </c>
      <c r="E96" s="47" t="s">
        <v>1346</v>
      </c>
      <c r="F96" s="47" t="s">
        <v>2635</v>
      </c>
      <c r="G96" s="47" t="s">
        <v>719</v>
      </c>
    </row>
    <row r="97" spans="1:7" ht="15">
      <c r="A97" s="49" t="s">
        <v>4986</v>
      </c>
      <c r="B97" s="47" t="s">
        <v>5279</v>
      </c>
      <c r="C97" s="47" t="s">
        <v>755</v>
      </c>
      <c r="D97" s="47" t="s">
        <v>1533</v>
      </c>
      <c r="E97" s="47" t="s">
        <v>1534</v>
      </c>
      <c r="F97" s="47" t="s">
        <v>4380</v>
      </c>
      <c r="G97" s="47" t="s">
        <v>719</v>
      </c>
    </row>
    <row r="98" spans="1:7" ht="15">
      <c r="A98" s="49" t="s">
        <v>4986</v>
      </c>
      <c r="B98" s="47" t="s">
        <v>5569</v>
      </c>
      <c r="C98" s="47" t="s">
        <v>5570</v>
      </c>
      <c r="D98" s="47"/>
      <c r="E98" s="47" t="s">
        <v>1373</v>
      </c>
      <c r="F98" s="47" t="s">
        <v>2689</v>
      </c>
      <c r="G98" s="47" t="s">
        <v>719</v>
      </c>
    </row>
    <row r="99" spans="1:7" ht="15">
      <c r="A99" s="49" t="s">
        <v>4986</v>
      </c>
      <c r="B99" s="47" t="s">
        <v>2208</v>
      </c>
      <c r="C99" s="47" t="s">
        <v>1426</v>
      </c>
      <c r="D99" s="47" t="s">
        <v>1427</v>
      </c>
      <c r="E99" s="47" t="s">
        <v>1544</v>
      </c>
      <c r="F99" s="47" t="s">
        <v>1428</v>
      </c>
      <c r="G99" s="47" t="s">
        <v>719</v>
      </c>
    </row>
    <row r="100" spans="1:7" ht="15">
      <c r="A100" s="49" t="s">
        <v>4986</v>
      </c>
      <c r="B100" s="47" t="s">
        <v>2208</v>
      </c>
      <c r="C100" s="47" t="s">
        <v>5571</v>
      </c>
      <c r="D100" s="47"/>
      <c r="E100" s="47" t="s">
        <v>1339</v>
      </c>
      <c r="F100" s="47" t="s">
        <v>4302</v>
      </c>
      <c r="G100" s="47" t="s">
        <v>719</v>
      </c>
    </row>
    <row r="101" spans="1:7" ht="15">
      <c r="A101" s="49" t="s">
        <v>4986</v>
      </c>
      <c r="B101" s="47" t="s">
        <v>5097</v>
      </c>
      <c r="C101" s="47" t="s">
        <v>190</v>
      </c>
      <c r="D101" s="47"/>
      <c r="E101" s="47" t="s">
        <v>1373</v>
      </c>
      <c r="F101" s="47" t="s">
        <v>1594</v>
      </c>
      <c r="G101" s="47" t="s">
        <v>719</v>
      </c>
    </row>
    <row r="102" spans="1:7" ht="15">
      <c r="A102" s="49" t="s">
        <v>4228</v>
      </c>
      <c r="B102" s="47" t="s">
        <v>5386</v>
      </c>
      <c r="C102" s="47" t="s">
        <v>5572</v>
      </c>
      <c r="D102" s="47"/>
      <c r="E102" s="47" t="s">
        <v>1339</v>
      </c>
      <c r="F102" s="47" t="s">
        <v>4513</v>
      </c>
      <c r="G102" s="47" t="s">
        <v>719</v>
      </c>
    </row>
    <row r="103" spans="1:7" ht="15">
      <c r="A103" s="49" t="s">
        <v>4235</v>
      </c>
      <c r="B103" s="47" t="s">
        <v>5573</v>
      </c>
      <c r="C103" s="47" t="s">
        <v>5574</v>
      </c>
      <c r="D103" s="47"/>
      <c r="E103" s="47" t="s">
        <v>1429</v>
      </c>
      <c r="F103" s="47" t="s">
        <v>1430</v>
      </c>
      <c r="G103" s="47" t="s">
        <v>719</v>
      </c>
    </row>
    <row r="104" spans="1:7" ht="15">
      <c r="A104" s="49" t="s">
        <v>4229</v>
      </c>
      <c r="B104" s="47" t="s">
        <v>5223</v>
      </c>
      <c r="C104" s="47" t="s">
        <v>5575</v>
      </c>
      <c r="D104" s="47"/>
      <c r="E104" s="47" t="s">
        <v>1022</v>
      </c>
      <c r="F104" s="47" t="s">
        <v>4514</v>
      </c>
      <c r="G104" s="47" t="s">
        <v>719</v>
      </c>
    </row>
    <row r="105" spans="1:7" ht="15">
      <c r="A105" s="49" t="s">
        <v>4986</v>
      </c>
      <c r="B105" s="47" t="s">
        <v>5223</v>
      </c>
      <c r="C105" s="47" t="s">
        <v>5576</v>
      </c>
      <c r="D105" s="47"/>
      <c r="E105" s="47" t="s">
        <v>1598</v>
      </c>
      <c r="F105" s="47" t="s">
        <v>1599</v>
      </c>
      <c r="G105" s="47" t="s">
        <v>719</v>
      </c>
    </row>
    <row r="106" spans="1:7" ht="15">
      <c r="A106" s="49" t="s">
        <v>4287</v>
      </c>
      <c r="B106" s="47" t="s">
        <v>6224</v>
      </c>
      <c r="C106" s="47" t="s">
        <v>1720</v>
      </c>
      <c r="D106" s="47"/>
      <c r="E106" s="47" t="s">
        <v>1342</v>
      </c>
      <c r="F106" s="47" t="s">
        <v>1431</v>
      </c>
      <c r="G106" s="47" t="s">
        <v>719</v>
      </c>
    </row>
    <row r="107" spans="1:7" ht="15">
      <c r="A107" s="49" t="s">
        <v>4228</v>
      </c>
      <c r="B107" s="47" t="s">
        <v>5577</v>
      </c>
      <c r="C107" s="47" t="s">
        <v>2645</v>
      </c>
      <c r="D107" s="47" t="s">
        <v>4050</v>
      </c>
      <c r="E107" s="47" t="s">
        <v>1351</v>
      </c>
      <c r="F107" s="47" t="s">
        <v>2646</v>
      </c>
      <c r="G107" s="47" t="s">
        <v>719</v>
      </c>
    </row>
    <row r="108" spans="1:7" ht="15">
      <c r="A108" s="49" t="s">
        <v>4986</v>
      </c>
      <c r="B108" s="47" t="s">
        <v>1432</v>
      </c>
      <c r="C108" s="47" t="s">
        <v>1433</v>
      </c>
      <c r="D108" s="47" t="s">
        <v>1434</v>
      </c>
      <c r="E108" s="47" t="s">
        <v>1361</v>
      </c>
      <c r="F108" s="47" t="s">
        <v>1435</v>
      </c>
      <c r="G108" s="47" t="s">
        <v>719</v>
      </c>
    </row>
    <row r="109" spans="1:7" ht="15">
      <c r="A109" s="49" t="s">
        <v>4986</v>
      </c>
      <c r="B109" s="47" t="s">
        <v>5578</v>
      </c>
      <c r="C109" s="47" t="s">
        <v>2660</v>
      </c>
      <c r="D109" s="47"/>
      <c r="E109" s="47" t="s">
        <v>1361</v>
      </c>
      <c r="F109" s="47" t="s">
        <v>2662</v>
      </c>
      <c r="G109" s="47" t="s">
        <v>719</v>
      </c>
    </row>
    <row r="110" spans="1:7" ht="15">
      <c r="A110" s="49" t="s">
        <v>4986</v>
      </c>
      <c r="B110" s="47" t="s">
        <v>5029</v>
      </c>
      <c r="C110" s="47" t="s">
        <v>5579</v>
      </c>
      <c r="D110" s="47"/>
      <c r="E110" s="47" t="s">
        <v>1361</v>
      </c>
      <c r="F110" s="47" t="s">
        <v>5580</v>
      </c>
      <c r="G110" s="47" t="s">
        <v>719</v>
      </c>
    </row>
    <row r="111" spans="1:7" ht="15">
      <c r="A111" s="49" t="s">
        <v>4229</v>
      </c>
      <c r="B111" s="47" t="s">
        <v>5295</v>
      </c>
      <c r="C111" s="47" t="s">
        <v>5581</v>
      </c>
      <c r="D111" s="47" t="s">
        <v>5582</v>
      </c>
      <c r="E111" s="47" t="s">
        <v>1361</v>
      </c>
      <c r="F111" s="47" t="s">
        <v>1437</v>
      </c>
      <c r="G111" s="47" t="s">
        <v>719</v>
      </c>
    </row>
    <row r="112" spans="1:7" ht="15">
      <c r="A112" s="49" t="s">
        <v>4986</v>
      </c>
      <c r="B112" s="47" t="s">
        <v>5296</v>
      </c>
      <c r="C112" s="47" t="s">
        <v>1438</v>
      </c>
      <c r="D112" s="47" t="s">
        <v>1416</v>
      </c>
      <c r="E112" s="47" t="s">
        <v>1417</v>
      </c>
      <c r="F112" s="47" t="s">
        <v>1439</v>
      </c>
      <c r="G112" s="47" t="s">
        <v>719</v>
      </c>
    </row>
    <row r="113" spans="1:7" ht="15">
      <c r="A113" s="49" t="s">
        <v>4229</v>
      </c>
      <c r="B113" s="47" t="s">
        <v>4412</v>
      </c>
      <c r="C113" s="47" t="s">
        <v>1440</v>
      </c>
      <c r="D113" s="47"/>
      <c r="E113" s="47" t="s">
        <v>1342</v>
      </c>
      <c r="F113" s="47" t="s">
        <v>6607</v>
      </c>
      <c r="G113" s="47" t="s">
        <v>719</v>
      </c>
    </row>
    <row r="114" spans="1:7" ht="15">
      <c r="A114" s="49" t="s">
        <v>4986</v>
      </c>
      <c r="B114" s="47" t="s">
        <v>2163</v>
      </c>
      <c r="C114" s="47" t="s">
        <v>5583</v>
      </c>
      <c r="D114" s="47"/>
      <c r="E114" s="47" t="s">
        <v>1466</v>
      </c>
      <c r="F114" s="47" t="s">
        <v>4272</v>
      </c>
      <c r="G114" s="47" t="s">
        <v>719</v>
      </c>
    </row>
    <row r="115" spans="1:7" ht="15">
      <c r="A115" s="49" t="s">
        <v>4235</v>
      </c>
      <c r="B115" s="47" t="s">
        <v>1577</v>
      </c>
      <c r="C115" s="47" t="s">
        <v>4356</v>
      </c>
      <c r="D115" s="47" t="s">
        <v>1443</v>
      </c>
      <c r="E115" s="47" t="s">
        <v>1342</v>
      </c>
      <c r="F115" s="47" t="s">
        <v>4357</v>
      </c>
      <c r="G115" s="47" t="s">
        <v>719</v>
      </c>
    </row>
    <row r="116" spans="1:7" ht="15">
      <c r="A116" s="49" t="s">
        <v>4229</v>
      </c>
      <c r="B116" s="47" t="s">
        <v>1577</v>
      </c>
      <c r="C116" s="47" t="s">
        <v>4714</v>
      </c>
      <c r="D116" s="47" t="s">
        <v>1578</v>
      </c>
      <c r="E116" s="47" t="s">
        <v>1373</v>
      </c>
      <c r="F116" s="47" t="s">
        <v>1579</v>
      </c>
      <c r="G116" s="47" t="s">
        <v>719</v>
      </c>
    </row>
    <row r="117" spans="1:7" ht="15">
      <c r="A117" s="49" t="s">
        <v>4228</v>
      </c>
      <c r="B117" s="47" t="s">
        <v>5584</v>
      </c>
      <c r="C117" s="47" t="s">
        <v>72</v>
      </c>
      <c r="D117" s="47"/>
      <c r="E117" s="47" t="s">
        <v>1441</v>
      </c>
      <c r="F117" s="47" t="s">
        <v>1442</v>
      </c>
      <c r="G117" s="47" t="s">
        <v>719</v>
      </c>
    </row>
    <row r="118" spans="1:7" ht="15">
      <c r="A118" s="49" t="s">
        <v>4228</v>
      </c>
      <c r="B118" s="47" t="s">
        <v>270</v>
      </c>
      <c r="C118" s="47" t="s">
        <v>5585</v>
      </c>
      <c r="D118" s="47"/>
      <c r="E118" s="47" t="s">
        <v>1355</v>
      </c>
      <c r="F118" s="47" t="s">
        <v>1524</v>
      </c>
      <c r="G118" s="47" t="s">
        <v>719</v>
      </c>
    </row>
    <row r="119" spans="1:7" ht="15">
      <c r="A119" s="49" t="s">
        <v>4228</v>
      </c>
      <c r="B119" s="47" t="s">
        <v>5586</v>
      </c>
      <c r="C119" s="47" t="s">
        <v>3970</v>
      </c>
      <c r="D119" s="47" t="s">
        <v>1389</v>
      </c>
      <c r="E119" s="47" t="s">
        <v>1342</v>
      </c>
      <c r="F119" s="47" t="s">
        <v>2694</v>
      </c>
      <c r="G119" s="47" t="s">
        <v>719</v>
      </c>
    </row>
    <row r="120" spans="1:7" ht="15">
      <c r="A120" s="49" t="s">
        <v>4235</v>
      </c>
      <c r="B120" s="47" t="s">
        <v>5587</v>
      </c>
      <c r="C120" s="47" t="s">
        <v>5588</v>
      </c>
      <c r="D120" s="47"/>
      <c r="E120" s="47" t="s">
        <v>4083</v>
      </c>
      <c r="F120" s="47" t="s">
        <v>1563</v>
      </c>
      <c r="G120" s="47" t="s">
        <v>719</v>
      </c>
    </row>
    <row r="121" spans="1:7" ht="15">
      <c r="A121" s="49" t="s">
        <v>4228</v>
      </c>
      <c r="B121" s="47" t="s">
        <v>5589</v>
      </c>
      <c r="C121" s="47" t="s">
        <v>5590</v>
      </c>
      <c r="D121" s="47"/>
      <c r="E121" s="47" t="s">
        <v>1361</v>
      </c>
      <c r="F121" s="47" t="s">
        <v>1546</v>
      </c>
      <c r="G121" s="47" t="s">
        <v>719</v>
      </c>
    </row>
    <row r="122" spans="1:7" ht="15">
      <c r="A122" s="49" t="s">
        <v>4229</v>
      </c>
      <c r="B122" s="47" t="s">
        <v>5591</v>
      </c>
      <c r="C122" s="47" t="s">
        <v>5592</v>
      </c>
      <c r="D122" s="47"/>
      <c r="E122" s="47" t="s">
        <v>1361</v>
      </c>
      <c r="F122" s="47" t="s">
        <v>1444</v>
      </c>
      <c r="G122" s="47" t="s">
        <v>719</v>
      </c>
    </row>
    <row r="123" spans="1:7" ht="15">
      <c r="A123" s="49" t="s">
        <v>4228</v>
      </c>
      <c r="B123" s="47" t="s">
        <v>5593</v>
      </c>
      <c r="C123" s="47" t="s">
        <v>2636</v>
      </c>
      <c r="D123" s="47"/>
      <c r="E123" s="47" t="s">
        <v>1342</v>
      </c>
      <c r="F123" s="47" t="s">
        <v>2637</v>
      </c>
      <c r="G123" s="47" t="s">
        <v>719</v>
      </c>
    </row>
    <row r="124" spans="1:7" ht="15">
      <c r="A124" s="49" t="s">
        <v>4228</v>
      </c>
      <c r="B124" s="47" t="s">
        <v>4654</v>
      </c>
      <c r="C124" s="47" t="s">
        <v>1354</v>
      </c>
      <c r="D124" s="47"/>
      <c r="E124" s="47" t="s">
        <v>1355</v>
      </c>
      <c r="F124" s="47" t="s">
        <v>1356</v>
      </c>
      <c r="G124" s="47" t="s">
        <v>719</v>
      </c>
    </row>
    <row r="125" spans="1:7" ht="15">
      <c r="A125" s="49" t="s">
        <v>4986</v>
      </c>
      <c r="B125" s="47" t="s">
        <v>5594</v>
      </c>
      <c r="C125" s="47" t="s">
        <v>5595</v>
      </c>
      <c r="D125" s="47"/>
      <c r="E125" s="47" t="s">
        <v>1361</v>
      </c>
      <c r="F125" s="47" t="s">
        <v>1508</v>
      </c>
      <c r="G125" s="47" t="s">
        <v>719</v>
      </c>
    </row>
    <row r="126" spans="1:7" ht="15">
      <c r="A126" s="49" t="s">
        <v>4986</v>
      </c>
      <c r="B126" s="47" t="s">
        <v>5596</v>
      </c>
      <c r="C126" s="47" t="s">
        <v>5597</v>
      </c>
      <c r="D126" s="47"/>
      <c r="E126" s="47" t="s">
        <v>1509</v>
      </c>
      <c r="F126" s="47" t="s">
        <v>6572</v>
      </c>
      <c r="G126" s="47" t="s">
        <v>719</v>
      </c>
    </row>
    <row r="127" spans="1:7" ht="15">
      <c r="A127" s="49" t="s">
        <v>4235</v>
      </c>
      <c r="B127" s="47" t="s">
        <v>1297</v>
      </c>
      <c r="C127" s="47" t="s">
        <v>5598</v>
      </c>
      <c r="D127" s="47" t="s">
        <v>5599</v>
      </c>
      <c r="E127" s="47" t="s">
        <v>1361</v>
      </c>
      <c r="F127" s="47" t="s">
        <v>2644</v>
      </c>
      <c r="G127" s="47" t="s">
        <v>719</v>
      </c>
    </row>
    <row r="128" spans="1:7" ht="15">
      <c r="A128" s="49" t="s">
        <v>4228</v>
      </c>
      <c r="B128" s="47" t="s">
        <v>5600</v>
      </c>
      <c r="C128" s="47" t="s">
        <v>1345</v>
      </c>
      <c r="D128" s="47"/>
      <c r="E128" s="47" t="s">
        <v>1346</v>
      </c>
      <c r="F128" s="47" t="s">
        <v>1347</v>
      </c>
      <c r="G128" s="47" t="s">
        <v>719</v>
      </c>
    </row>
    <row r="129" spans="1:7" ht="15">
      <c r="A129" s="49" t="s">
        <v>4228</v>
      </c>
      <c r="B129" s="47" t="s">
        <v>2652</v>
      </c>
      <c r="C129" s="47" t="s">
        <v>2653</v>
      </c>
      <c r="D129" s="47"/>
      <c r="E129" s="47" t="s">
        <v>1339</v>
      </c>
      <c r="F129" s="47" t="s">
        <v>2654</v>
      </c>
      <c r="G129" s="47" t="s">
        <v>719</v>
      </c>
    </row>
    <row r="130" spans="1:7" ht="15">
      <c r="A130" s="49" t="s">
        <v>4287</v>
      </c>
      <c r="B130" s="47" t="s">
        <v>4910</v>
      </c>
      <c r="C130" s="47" t="s">
        <v>3975</v>
      </c>
      <c r="D130" s="47"/>
      <c r="E130" s="47" t="s">
        <v>5601</v>
      </c>
      <c r="F130" s="47" t="s">
        <v>1446</v>
      </c>
      <c r="G130" s="47" t="s">
        <v>719</v>
      </c>
    </row>
    <row r="131" spans="1:7" ht="15">
      <c r="A131" s="49" t="s">
        <v>4267</v>
      </c>
      <c r="B131" s="47" t="s">
        <v>1445</v>
      </c>
      <c r="C131" s="47" t="s">
        <v>1613</v>
      </c>
      <c r="D131" s="47"/>
      <c r="E131" s="47" t="s">
        <v>5602</v>
      </c>
      <c r="F131" s="47" t="s">
        <v>1614</v>
      </c>
      <c r="G131" s="47" t="s">
        <v>719</v>
      </c>
    </row>
    <row r="132" spans="1:7" ht="15">
      <c r="A132" s="49" t="s">
        <v>4986</v>
      </c>
      <c r="B132" s="47" t="s">
        <v>1445</v>
      </c>
      <c r="C132" s="47" t="s">
        <v>4714</v>
      </c>
      <c r="D132" s="47" t="s">
        <v>2685</v>
      </c>
      <c r="E132" s="47" t="s">
        <v>1342</v>
      </c>
      <c r="F132" s="47" t="s">
        <v>2686</v>
      </c>
      <c r="G132" s="47" t="s">
        <v>719</v>
      </c>
    </row>
    <row r="133" spans="1:7" ht="15">
      <c r="A133" s="49" t="s">
        <v>4228</v>
      </c>
      <c r="B133" s="47" t="s">
        <v>2076</v>
      </c>
      <c r="C133" s="47" t="s">
        <v>5603</v>
      </c>
      <c r="D133" s="47"/>
      <c r="E133" s="47" t="s">
        <v>1342</v>
      </c>
      <c r="F133" s="47" t="s">
        <v>2648</v>
      </c>
      <c r="G133" s="47" t="s">
        <v>719</v>
      </c>
    </row>
    <row r="134" spans="1:7" ht="15">
      <c r="A134" s="49" t="s">
        <v>4986</v>
      </c>
      <c r="B134" s="47" t="s">
        <v>3869</v>
      </c>
      <c r="C134" s="47" t="s">
        <v>3973</v>
      </c>
      <c r="D134" s="47"/>
      <c r="E134" s="47" t="s">
        <v>1466</v>
      </c>
      <c r="F134" s="47" t="s">
        <v>4266</v>
      </c>
      <c r="G134" s="47" t="s">
        <v>719</v>
      </c>
    </row>
    <row r="135" spans="1:7" ht="15">
      <c r="A135" s="49" t="s">
        <v>4267</v>
      </c>
      <c r="B135" s="47" t="s">
        <v>1611</v>
      </c>
      <c r="C135" s="47" t="s">
        <v>1531</v>
      </c>
      <c r="D135" s="47"/>
      <c r="E135" s="47" t="s">
        <v>1355</v>
      </c>
      <c r="F135" s="47" t="s">
        <v>1532</v>
      </c>
      <c r="G135" s="47" t="s">
        <v>719</v>
      </c>
    </row>
    <row r="136" spans="1:7" ht="15">
      <c r="A136" s="49" t="s">
        <v>4986</v>
      </c>
      <c r="B136" s="47" t="s">
        <v>5604</v>
      </c>
      <c r="C136" s="47" t="s">
        <v>1537</v>
      </c>
      <c r="D136" s="47"/>
      <c r="E136" s="47" t="s">
        <v>1342</v>
      </c>
      <c r="F136" s="47" t="s">
        <v>1538</v>
      </c>
      <c r="G136" s="47" t="s">
        <v>719</v>
      </c>
    </row>
    <row r="137" spans="1:7" ht="15">
      <c r="A137" s="49" t="s">
        <v>4235</v>
      </c>
      <c r="B137" s="47" t="s">
        <v>5605</v>
      </c>
      <c r="C137" s="47" t="s">
        <v>1447</v>
      </c>
      <c r="D137" s="47"/>
      <c r="E137" s="47" t="s">
        <v>1342</v>
      </c>
      <c r="F137" s="47" t="s">
        <v>1448</v>
      </c>
      <c r="G137" s="47" t="s">
        <v>719</v>
      </c>
    </row>
    <row r="138" spans="1:7" ht="15">
      <c r="A138" s="49" t="s">
        <v>4986</v>
      </c>
      <c r="B138" s="47" t="s">
        <v>3881</v>
      </c>
      <c r="C138" s="47" t="s">
        <v>1720</v>
      </c>
      <c r="D138" s="47"/>
      <c r="E138" s="47" t="s">
        <v>1342</v>
      </c>
      <c r="F138" s="47" t="s">
        <v>3847</v>
      </c>
      <c r="G138" s="47" t="s">
        <v>719</v>
      </c>
    </row>
    <row r="139" spans="1:7" ht="15">
      <c r="A139" s="49" t="s">
        <v>4235</v>
      </c>
      <c r="B139" s="47" t="s">
        <v>2253</v>
      </c>
      <c r="C139" s="47" t="s">
        <v>5606</v>
      </c>
      <c r="D139" s="47" t="s">
        <v>1449</v>
      </c>
      <c r="E139" s="47" t="s">
        <v>1466</v>
      </c>
      <c r="F139" s="47" t="s">
        <v>4296</v>
      </c>
      <c r="G139" s="47" t="s">
        <v>719</v>
      </c>
    </row>
    <row r="140" spans="1:7" ht="15">
      <c r="A140" s="49" t="s">
        <v>4228</v>
      </c>
      <c r="B140" s="47" t="s">
        <v>306</v>
      </c>
      <c r="C140" s="47" t="s">
        <v>1592</v>
      </c>
      <c r="D140" s="47"/>
      <c r="E140" s="47" t="s">
        <v>1383</v>
      </c>
      <c r="F140" s="47" t="s">
        <v>1593</v>
      </c>
      <c r="G140" s="47" t="s">
        <v>719</v>
      </c>
    </row>
    <row r="141" spans="1:7" ht="15">
      <c r="A141" s="49" t="s">
        <v>4229</v>
      </c>
      <c r="B141" s="47" t="s">
        <v>306</v>
      </c>
      <c r="C141" s="47" t="s">
        <v>5607</v>
      </c>
      <c r="D141" s="47" t="s">
        <v>2641</v>
      </c>
      <c r="E141" s="47" t="s">
        <v>2642</v>
      </c>
      <c r="F141" s="47" t="s">
        <v>2643</v>
      </c>
      <c r="G141" s="47" t="s">
        <v>719</v>
      </c>
    </row>
    <row r="142" spans="1:7" ht="15">
      <c r="A142" s="49" t="s">
        <v>4235</v>
      </c>
      <c r="B142" s="47" t="s">
        <v>5608</v>
      </c>
      <c r="C142" s="47" t="s">
        <v>1450</v>
      </c>
      <c r="D142" s="47" t="s">
        <v>1451</v>
      </c>
      <c r="E142" s="47" t="s">
        <v>1373</v>
      </c>
      <c r="F142" s="47" t="s">
        <v>1452</v>
      </c>
      <c r="G142" s="47" t="s">
        <v>719</v>
      </c>
    </row>
    <row r="143" spans="1:7" ht="15">
      <c r="A143" s="49" t="s">
        <v>4267</v>
      </c>
      <c r="B143" s="47" t="s">
        <v>4919</v>
      </c>
      <c r="C143" s="47" t="s">
        <v>5609</v>
      </c>
      <c r="D143" s="47"/>
      <c r="E143" s="47" t="s">
        <v>1357</v>
      </c>
      <c r="F143" s="47" t="s">
        <v>1453</v>
      </c>
      <c r="G143" s="47" t="s">
        <v>719</v>
      </c>
    </row>
    <row r="144" spans="1:7" ht="15">
      <c r="A144" s="49" t="s">
        <v>4986</v>
      </c>
      <c r="B144" s="47" t="s">
        <v>2103</v>
      </c>
      <c r="C144" s="47" t="s">
        <v>1547</v>
      </c>
      <c r="D144" s="47"/>
      <c r="E144" s="47" t="s">
        <v>5611</v>
      </c>
      <c r="F144" s="47" t="s">
        <v>1549</v>
      </c>
      <c r="G144" s="47" t="s">
        <v>719</v>
      </c>
    </row>
    <row r="145" spans="1:7" ht="15">
      <c r="A145" s="49" t="s">
        <v>4235</v>
      </c>
      <c r="B145" s="47" t="s">
        <v>2103</v>
      </c>
      <c r="C145" s="47" t="s">
        <v>5610</v>
      </c>
      <c r="D145" s="47"/>
      <c r="E145" s="47" t="s">
        <v>1342</v>
      </c>
      <c r="F145" s="47" t="s">
        <v>4457</v>
      </c>
      <c r="G145" s="47" t="s">
        <v>719</v>
      </c>
    </row>
    <row r="146" spans="1:7" ht="15">
      <c r="A146" s="49" t="s">
        <v>4986</v>
      </c>
      <c r="B146" s="47" t="s">
        <v>2103</v>
      </c>
      <c r="C146" s="47" t="s">
        <v>1555</v>
      </c>
      <c r="D146" s="47" t="s">
        <v>1556</v>
      </c>
      <c r="E146" s="47" t="s">
        <v>1355</v>
      </c>
      <c r="F146" s="47" t="s">
        <v>1557</v>
      </c>
      <c r="G146" s="47" t="s">
        <v>719</v>
      </c>
    </row>
    <row r="147" spans="1:7" ht="15">
      <c r="A147" s="49" t="s">
        <v>4298</v>
      </c>
      <c r="B147" s="47" t="s">
        <v>5047</v>
      </c>
      <c r="C147" s="47" t="s">
        <v>5612</v>
      </c>
      <c r="D147" s="47"/>
      <c r="E147" s="47" t="s">
        <v>1459</v>
      </c>
      <c r="F147" s="47" t="s">
        <v>1566</v>
      </c>
      <c r="G147" s="47" t="s">
        <v>719</v>
      </c>
    </row>
    <row r="148" spans="1:7" ht="15">
      <c r="A148" s="49" t="s">
        <v>4229</v>
      </c>
      <c r="B148" s="47" t="s">
        <v>743</v>
      </c>
      <c r="C148" s="47" t="s">
        <v>5613</v>
      </c>
      <c r="D148" s="47" t="s">
        <v>5614</v>
      </c>
      <c r="E148" s="47" t="s">
        <v>1022</v>
      </c>
      <c r="F148" s="47" t="s">
        <v>1604</v>
      </c>
      <c r="G148" s="47" t="s">
        <v>719</v>
      </c>
    </row>
    <row r="149" spans="1:7" ht="15">
      <c r="A149" s="49" t="s">
        <v>4229</v>
      </c>
      <c r="B149" s="47" t="s">
        <v>747</v>
      </c>
      <c r="C149" s="47" t="s">
        <v>4052</v>
      </c>
      <c r="D149" s="47" t="s">
        <v>1436</v>
      </c>
      <c r="E149" s="47" t="s">
        <v>1342</v>
      </c>
      <c r="F149" s="47" t="s">
        <v>1497</v>
      </c>
      <c r="G149" s="47" t="s">
        <v>719</v>
      </c>
    </row>
    <row r="150" spans="1:7" ht="15">
      <c r="A150" s="49" t="s">
        <v>4986</v>
      </c>
      <c r="B150" s="47" t="s">
        <v>747</v>
      </c>
      <c r="C150" s="47" t="s">
        <v>2657</v>
      </c>
      <c r="D150" s="47"/>
      <c r="E150" s="47" t="s">
        <v>1540</v>
      </c>
      <c r="F150" s="47" t="s">
        <v>5616</v>
      </c>
      <c r="G150" s="47" t="s">
        <v>719</v>
      </c>
    </row>
    <row r="151" spans="1:7" ht="15">
      <c r="A151" s="49" t="s">
        <v>4986</v>
      </c>
      <c r="B151" s="47" t="s">
        <v>747</v>
      </c>
      <c r="C151" s="47" t="s">
        <v>2638</v>
      </c>
      <c r="D151" s="47" t="s">
        <v>2639</v>
      </c>
      <c r="E151" s="47" t="s">
        <v>1351</v>
      </c>
      <c r="F151" s="47" t="s">
        <v>2640</v>
      </c>
      <c r="G151" s="47" t="s">
        <v>719</v>
      </c>
    </row>
    <row r="152" spans="1:7" ht="15">
      <c r="A152" s="49" t="s">
        <v>4229</v>
      </c>
      <c r="B152" s="47" t="s">
        <v>747</v>
      </c>
      <c r="C152" s="47" t="s">
        <v>1366</v>
      </c>
      <c r="D152" s="47"/>
      <c r="E152" s="47" t="s">
        <v>1351</v>
      </c>
      <c r="F152" s="47" t="s">
        <v>1617</v>
      </c>
      <c r="G152" s="47" t="s">
        <v>719</v>
      </c>
    </row>
    <row r="153" spans="1:7" ht="15">
      <c r="A153" s="49" t="s">
        <v>4229</v>
      </c>
      <c r="B153" s="47" t="s">
        <v>747</v>
      </c>
      <c r="C153" s="47" t="s">
        <v>1454</v>
      </c>
      <c r="D153" s="47"/>
      <c r="E153" s="47" t="s">
        <v>1351</v>
      </c>
      <c r="F153" s="47" t="s">
        <v>5615</v>
      </c>
      <c r="G153" s="47" t="s">
        <v>719</v>
      </c>
    </row>
    <row r="154" spans="1:7" ht="15">
      <c r="A154" s="49" t="s">
        <v>4986</v>
      </c>
      <c r="B154" s="47" t="s">
        <v>747</v>
      </c>
      <c r="C154" s="47" t="s">
        <v>2650</v>
      </c>
      <c r="D154" s="47"/>
      <c r="E154" s="47" t="s">
        <v>1373</v>
      </c>
      <c r="F154" s="47" t="s">
        <v>2651</v>
      </c>
      <c r="G154" s="47" t="s">
        <v>719</v>
      </c>
    </row>
    <row r="155" spans="1:7" ht="15">
      <c r="A155" s="49" t="s">
        <v>4235</v>
      </c>
      <c r="B155" s="47" t="s">
        <v>747</v>
      </c>
      <c r="C155" s="47" t="s">
        <v>1519</v>
      </c>
      <c r="D155" s="47"/>
      <c r="E155" s="47" t="s">
        <v>1339</v>
      </c>
      <c r="F155" s="47" t="s">
        <v>1520</v>
      </c>
      <c r="G155" s="47" t="s">
        <v>719</v>
      </c>
    </row>
    <row r="156" spans="1:7" ht="15">
      <c r="A156" s="49" t="s">
        <v>4228</v>
      </c>
      <c r="B156" s="47" t="s">
        <v>1455</v>
      </c>
      <c r="C156" s="47" t="s">
        <v>5617</v>
      </c>
      <c r="D156" s="47" t="s">
        <v>1456</v>
      </c>
      <c r="E156" s="47" t="s">
        <v>1466</v>
      </c>
      <c r="F156" s="47" t="s">
        <v>1457</v>
      </c>
      <c r="G156" s="47" t="s">
        <v>719</v>
      </c>
    </row>
    <row r="157" spans="1:7" ht="15">
      <c r="A157" s="49" t="s">
        <v>4228</v>
      </c>
      <c r="B157" s="47" t="s">
        <v>5618</v>
      </c>
      <c r="C157" s="47" t="s">
        <v>1458</v>
      </c>
      <c r="D157" s="47" t="s">
        <v>1370</v>
      </c>
      <c r="E157" s="47" t="s">
        <v>1417</v>
      </c>
      <c r="F157" s="47" t="s">
        <v>5619</v>
      </c>
      <c r="G157" s="47" t="s">
        <v>719</v>
      </c>
    </row>
    <row r="158" spans="1:7" ht="15">
      <c r="A158" s="49" t="s">
        <v>4235</v>
      </c>
      <c r="B158" s="47" t="s">
        <v>5620</v>
      </c>
      <c r="C158" s="47" t="s">
        <v>3974</v>
      </c>
      <c r="D158" s="47" t="s">
        <v>4051</v>
      </c>
      <c r="E158" s="47" t="s">
        <v>1361</v>
      </c>
      <c r="F158" s="47" t="s">
        <v>2677</v>
      </c>
      <c r="G158" s="47" t="s">
        <v>719</v>
      </c>
    </row>
    <row r="159" spans="1:7" ht="15">
      <c r="A159" s="49" t="s">
        <v>4986</v>
      </c>
      <c r="B159" s="47" t="s">
        <v>5621</v>
      </c>
      <c r="C159" s="47" t="s">
        <v>4358</v>
      </c>
      <c r="D159" s="47" t="s">
        <v>5622</v>
      </c>
      <c r="E159" s="47" t="s">
        <v>1506</v>
      </c>
      <c r="F159" s="47" t="s">
        <v>4359</v>
      </c>
      <c r="G159" s="47" t="s">
        <v>719</v>
      </c>
    </row>
    <row r="160" spans="1:7" ht="15">
      <c r="A160" s="49" t="s">
        <v>4229</v>
      </c>
      <c r="B160" s="47" t="s">
        <v>5623</v>
      </c>
      <c r="C160" s="47" t="s">
        <v>5624</v>
      </c>
      <c r="D160" s="47"/>
      <c r="E160" s="47" t="s">
        <v>5625</v>
      </c>
      <c r="F160" s="47" t="s">
        <v>2671</v>
      </c>
      <c r="G160" s="47" t="s">
        <v>719</v>
      </c>
    </row>
    <row r="161" spans="1:7" ht="15">
      <c r="A161" s="49" t="s">
        <v>4986</v>
      </c>
      <c r="B161" s="47" t="s">
        <v>5626</v>
      </c>
      <c r="C161" s="47" t="s">
        <v>1590</v>
      </c>
      <c r="D161" s="47"/>
      <c r="E161" s="47" t="s">
        <v>1339</v>
      </c>
      <c r="F161" s="47" t="s">
        <v>1591</v>
      </c>
      <c r="G161" s="47" t="s">
        <v>719</v>
      </c>
    </row>
    <row r="162" spans="1:7" ht="15">
      <c r="A162" s="49" t="s">
        <v>4235</v>
      </c>
      <c r="B162" s="47" t="s">
        <v>5627</v>
      </c>
      <c r="C162" s="47" t="s">
        <v>1461</v>
      </c>
      <c r="D162" s="47"/>
      <c r="E162" s="47" t="s">
        <v>2681</v>
      </c>
      <c r="F162" s="47" t="s">
        <v>1462</v>
      </c>
      <c r="G162" s="47" t="s">
        <v>719</v>
      </c>
    </row>
    <row r="163" spans="1:7" ht="15">
      <c r="A163" s="49" t="s">
        <v>4986</v>
      </c>
      <c r="B163" s="47" t="s">
        <v>5628</v>
      </c>
      <c r="C163" s="47" t="s">
        <v>5629</v>
      </c>
      <c r="D163" s="47"/>
      <c r="E163" s="47" t="s">
        <v>1361</v>
      </c>
      <c r="F163" s="47" t="s">
        <v>1464</v>
      </c>
      <c r="G163" s="47" t="s">
        <v>719</v>
      </c>
    </row>
    <row r="164" spans="1:7" ht="15">
      <c r="A164" s="49" t="s">
        <v>4267</v>
      </c>
      <c r="B164" s="47" t="s">
        <v>5630</v>
      </c>
      <c r="C164" s="47" t="s">
        <v>1463</v>
      </c>
      <c r="D164" s="47"/>
      <c r="E164" s="47" t="s">
        <v>1568</v>
      </c>
      <c r="F164" s="47" t="s">
        <v>1464</v>
      </c>
      <c r="G164" s="47" t="s">
        <v>719</v>
      </c>
    </row>
    <row r="165" spans="1:7" ht="15">
      <c r="A165" s="49" t="s">
        <v>4229</v>
      </c>
      <c r="B165" s="47" t="s">
        <v>5631</v>
      </c>
      <c r="C165" s="47" t="s">
        <v>1498</v>
      </c>
      <c r="D165" s="47"/>
      <c r="E165" s="47" t="s">
        <v>1459</v>
      </c>
      <c r="F165" s="47" t="s">
        <v>1499</v>
      </c>
      <c r="G165" s="47" t="s">
        <v>719</v>
      </c>
    </row>
    <row r="166" spans="1:7" ht="15">
      <c r="A166" s="49" t="s">
        <v>4986</v>
      </c>
      <c r="B166" s="47" t="s">
        <v>1672</v>
      </c>
      <c r="C166" s="47" t="s">
        <v>1550</v>
      </c>
      <c r="D166" s="47"/>
      <c r="E166" s="47" t="s">
        <v>1466</v>
      </c>
      <c r="F166" s="47" t="s">
        <v>1551</v>
      </c>
      <c r="G166" s="47" t="s">
        <v>719</v>
      </c>
    </row>
    <row r="167" spans="1:7" ht="15">
      <c r="A167" s="49" t="s">
        <v>4228</v>
      </c>
      <c r="B167" s="47" t="s">
        <v>3882</v>
      </c>
      <c r="C167" s="47" t="s">
        <v>5632</v>
      </c>
      <c r="D167" s="47" t="s">
        <v>2692</v>
      </c>
      <c r="E167" s="47" t="s">
        <v>1342</v>
      </c>
      <c r="F167" s="47" t="s">
        <v>2693</v>
      </c>
      <c r="G167" s="47" t="s">
        <v>719</v>
      </c>
    </row>
    <row r="168" spans="1:7" ht="15">
      <c r="A168" s="49" t="s">
        <v>4986</v>
      </c>
      <c r="B168" s="47" t="s">
        <v>5333</v>
      </c>
      <c r="C168" s="47" t="s">
        <v>5633</v>
      </c>
      <c r="D168" s="47"/>
      <c r="E168" s="47" t="s">
        <v>1011</v>
      </c>
      <c r="F168" s="47" t="s">
        <v>1572</v>
      </c>
      <c r="G168" s="47" t="s">
        <v>719</v>
      </c>
    </row>
    <row r="169" spans="1:7" ht="15">
      <c r="A169" s="49" t="s">
        <v>4235</v>
      </c>
      <c r="B169" s="47" t="s">
        <v>5634</v>
      </c>
      <c r="C169" s="47" t="s">
        <v>1465</v>
      </c>
      <c r="D169" s="47"/>
      <c r="E169" s="47" t="s">
        <v>1373</v>
      </c>
      <c r="F169" s="47" t="s">
        <v>1467</v>
      </c>
      <c r="G169" s="47" t="s">
        <v>719</v>
      </c>
    </row>
    <row r="170" spans="1:7" ht="15">
      <c r="A170" s="49" t="s">
        <v>4229</v>
      </c>
      <c r="B170" s="47" t="s">
        <v>1046</v>
      </c>
      <c r="C170" s="47" t="s">
        <v>1471</v>
      </c>
      <c r="D170" s="47" t="s">
        <v>1472</v>
      </c>
      <c r="E170" s="47" t="s">
        <v>1342</v>
      </c>
      <c r="F170" s="47" t="s">
        <v>1473</v>
      </c>
      <c r="G170" s="47" t="s">
        <v>719</v>
      </c>
    </row>
    <row r="171" spans="1:7" ht="15">
      <c r="A171" s="49" t="s">
        <v>4235</v>
      </c>
      <c r="B171" s="47" t="s">
        <v>1468</v>
      </c>
      <c r="C171" s="47" t="s">
        <v>4714</v>
      </c>
      <c r="D171" s="47" t="s">
        <v>1408</v>
      </c>
      <c r="E171" s="47" t="s">
        <v>2631</v>
      </c>
      <c r="F171" s="47" t="s">
        <v>1469</v>
      </c>
      <c r="G171" s="47" t="s">
        <v>719</v>
      </c>
    </row>
    <row r="172" spans="1:7" ht="15">
      <c r="A172" s="49" t="s">
        <v>4229</v>
      </c>
      <c r="B172" s="47" t="s">
        <v>5635</v>
      </c>
      <c r="C172" s="47" t="s">
        <v>4424</v>
      </c>
      <c r="D172" s="47" t="s">
        <v>2507</v>
      </c>
      <c r="E172" s="47" t="s">
        <v>5636</v>
      </c>
      <c r="F172" s="47" t="s">
        <v>1602</v>
      </c>
      <c r="G172" s="47" t="s">
        <v>719</v>
      </c>
    </row>
    <row r="173" spans="1:7" ht="15">
      <c r="A173" s="49" t="s">
        <v>4229</v>
      </c>
      <c r="B173" s="47" t="s">
        <v>5637</v>
      </c>
      <c r="C173" s="47" t="s">
        <v>5637</v>
      </c>
      <c r="D173" s="47" t="s">
        <v>5638</v>
      </c>
      <c r="E173" s="47" t="s">
        <v>5636</v>
      </c>
      <c r="F173" s="47" t="s">
        <v>1470</v>
      </c>
      <c r="G173" s="47" t="s">
        <v>719</v>
      </c>
    </row>
    <row r="174" spans="1:7" ht="15">
      <c r="A174" s="49" t="s">
        <v>4986</v>
      </c>
      <c r="B174" s="47" t="s">
        <v>3865</v>
      </c>
      <c r="C174" s="47" t="s">
        <v>1500</v>
      </c>
      <c r="D174" s="47"/>
      <c r="E174" s="47" t="s">
        <v>5611</v>
      </c>
      <c r="F174" s="47" t="s">
        <v>1501</v>
      </c>
      <c r="G174" s="47" t="s">
        <v>719</v>
      </c>
    </row>
    <row r="175" spans="1:7" ht="15">
      <c r="A175" s="49" t="s">
        <v>4228</v>
      </c>
      <c r="B175" s="47" t="s">
        <v>3865</v>
      </c>
      <c r="C175" s="47" t="s">
        <v>5639</v>
      </c>
      <c r="D175" s="47"/>
      <c r="E175" s="47" t="s">
        <v>1361</v>
      </c>
      <c r="F175" s="47" t="s">
        <v>1589</v>
      </c>
      <c r="G175" s="47" t="s">
        <v>719</v>
      </c>
    </row>
    <row r="176" spans="1:7" ht="15">
      <c r="A176" s="49" t="s">
        <v>4986</v>
      </c>
      <c r="B176" s="47" t="s">
        <v>757</v>
      </c>
      <c r="C176" s="47" t="s">
        <v>1350</v>
      </c>
      <c r="D176" s="47"/>
      <c r="E176" s="47" t="s">
        <v>1351</v>
      </c>
      <c r="F176" s="47" t="s">
        <v>1352</v>
      </c>
      <c r="G176" s="47" t="s">
        <v>719</v>
      </c>
    </row>
    <row r="177" spans="1:7" ht="15">
      <c r="A177" s="49" t="s">
        <v>4986</v>
      </c>
      <c r="B177" s="47" t="s">
        <v>757</v>
      </c>
      <c r="C177" s="47" t="s">
        <v>3966</v>
      </c>
      <c r="D177" s="47"/>
      <c r="E177" s="47" t="s">
        <v>1351</v>
      </c>
      <c r="F177" s="47" t="s">
        <v>1372</v>
      </c>
      <c r="G177" s="47" t="s">
        <v>719</v>
      </c>
    </row>
    <row r="178" spans="1:7" ht="15">
      <c r="A178" s="49" t="s">
        <v>4229</v>
      </c>
      <c r="B178" s="47" t="s">
        <v>757</v>
      </c>
      <c r="C178" s="47" t="s">
        <v>1574</v>
      </c>
      <c r="D178" s="47"/>
      <c r="E178" s="47" t="s">
        <v>1553</v>
      </c>
      <c r="F178" s="47" t="s">
        <v>1575</v>
      </c>
      <c r="G178" s="47" t="s">
        <v>719</v>
      </c>
    </row>
    <row r="179" spans="1:7" ht="15">
      <c r="A179" s="49" t="s">
        <v>4228</v>
      </c>
      <c r="B179" s="47" t="s">
        <v>757</v>
      </c>
      <c r="C179" s="47" t="s">
        <v>1474</v>
      </c>
      <c r="D179" s="47"/>
      <c r="E179" s="47" t="s">
        <v>1475</v>
      </c>
      <c r="F179" s="47" t="s">
        <v>1476</v>
      </c>
      <c r="G179" s="47" t="s">
        <v>719</v>
      </c>
    </row>
    <row r="180" spans="1:7" ht="15">
      <c r="A180" s="49" t="s">
        <v>4235</v>
      </c>
      <c r="B180" s="47" t="s">
        <v>5178</v>
      </c>
      <c r="C180" s="47" t="s">
        <v>1582</v>
      </c>
      <c r="D180" s="47"/>
      <c r="E180" s="47" t="s">
        <v>1553</v>
      </c>
      <c r="F180" s="47" t="s">
        <v>1583</v>
      </c>
      <c r="G180" s="47" t="s">
        <v>719</v>
      </c>
    </row>
    <row r="181" spans="1:7" ht="15">
      <c r="A181" s="49" t="s">
        <v>4235</v>
      </c>
      <c r="B181" s="47" t="s">
        <v>2260</v>
      </c>
      <c r="C181" s="47" t="s">
        <v>2675</v>
      </c>
      <c r="D181" s="47"/>
      <c r="E181" s="47" t="s">
        <v>1342</v>
      </c>
      <c r="F181" s="47" t="s">
        <v>2676</v>
      </c>
      <c r="G181" s="47" t="s">
        <v>719</v>
      </c>
    </row>
    <row r="182" spans="1:7" ht="15">
      <c r="A182" s="49" t="s">
        <v>4986</v>
      </c>
      <c r="B182" s="47" t="s">
        <v>5640</v>
      </c>
      <c r="C182" s="47" t="s">
        <v>5641</v>
      </c>
      <c r="D182" s="47" t="s">
        <v>5642</v>
      </c>
      <c r="E182" s="47" t="s">
        <v>1361</v>
      </c>
      <c r="F182" s="47" t="s">
        <v>4158</v>
      </c>
      <c r="G182" s="47" t="s">
        <v>719</v>
      </c>
    </row>
    <row r="183" spans="1:7" ht="15">
      <c r="A183" s="49" t="s">
        <v>4267</v>
      </c>
      <c r="B183" s="47" t="s">
        <v>1477</v>
      </c>
      <c r="C183" s="47" t="s">
        <v>6595</v>
      </c>
      <c r="D183" s="47" t="s">
        <v>6596</v>
      </c>
      <c r="E183" s="47" t="s">
        <v>1342</v>
      </c>
      <c r="F183" s="47" t="s">
        <v>6597</v>
      </c>
      <c r="G183" s="47" t="s">
        <v>719</v>
      </c>
    </row>
    <row r="184" spans="1:7" ht="15">
      <c r="A184" s="49" t="s">
        <v>4228</v>
      </c>
      <c r="B184" s="47" t="s">
        <v>1477</v>
      </c>
      <c r="C184" s="47" t="s">
        <v>5643</v>
      </c>
      <c r="D184" s="47" t="s">
        <v>5644</v>
      </c>
      <c r="E184" s="47" t="s">
        <v>1383</v>
      </c>
      <c r="F184" s="47" t="s">
        <v>1522</v>
      </c>
      <c r="G184" s="47" t="s">
        <v>719</v>
      </c>
    </row>
    <row r="185" spans="1:7" ht="15">
      <c r="A185" s="49" t="s">
        <v>4986</v>
      </c>
      <c r="B185" s="47" t="s">
        <v>5645</v>
      </c>
      <c r="C185" s="47" t="s">
        <v>5645</v>
      </c>
      <c r="D185" s="47" t="s">
        <v>2672</v>
      </c>
      <c r="E185" s="47" t="s">
        <v>1544</v>
      </c>
      <c r="F185" s="47" t="s">
        <v>2673</v>
      </c>
      <c r="G185" s="47" t="s">
        <v>719</v>
      </c>
    </row>
    <row r="186" spans="1:7" ht="15">
      <c r="A186" s="49" t="s">
        <v>4235</v>
      </c>
      <c r="B186" s="47" t="s">
        <v>1118</v>
      </c>
      <c r="C186" s="47" t="s">
        <v>5646</v>
      </c>
      <c r="D186" s="47" t="s">
        <v>1478</v>
      </c>
      <c r="E186" s="47" t="s">
        <v>1342</v>
      </c>
      <c r="F186" s="47" t="s">
        <v>1479</v>
      </c>
      <c r="G186" s="47" t="s">
        <v>719</v>
      </c>
    </row>
    <row r="187" spans="1:7" ht="15">
      <c r="A187" s="49" t="s">
        <v>4229</v>
      </c>
      <c r="B187" s="47" t="s">
        <v>5341</v>
      </c>
      <c r="C187" s="47" t="s">
        <v>1547</v>
      </c>
      <c r="D187" s="47"/>
      <c r="E187" s="47" t="s">
        <v>1011</v>
      </c>
      <c r="F187" s="47" t="s">
        <v>1586</v>
      </c>
      <c r="G187" s="47" t="s">
        <v>719</v>
      </c>
    </row>
    <row r="188" spans="1:7" ht="15">
      <c r="A188" s="49" t="s">
        <v>4986</v>
      </c>
      <c r="B188" s="47" t="s">
        <v>5341</v>
      </c>
      <c r="C188" s="47" t="s">
        <v>5647</v>
      </c>
      <c r="D188" s="47"/>
      <c r="E188" s="47" t="s">
        <v>1373</v>
      </c>
      <c r="F188" s="47" t="s">
        <v>1507</v>
      </c>
      <c r="G188" s="47" t="s">
        <v>719</v>
      </c>
    </row>
    <row r="189" spans="1:7" ht="15">
      <c r="A189" s="49" t="s">
        <v>4986</v>
      </c>
      <c r="B189" s="47" t="s">
        <v>4478</v>
      </c>
      <c r="C189" s="47" t="s">
        <v>4366</v>
      </c>
      <c r="D189" s="47"/>
      <c r="E189" s="47" t="s">
        <v>1351</v>
      </c>
      <c r="F189" s="47" t="s">
        <v>1605</v>
      </c>
      <c r="G189" s="47" t="s">
        <v>719</v>
      </c>
    </row>
    <row r="190" spans="1:7" ht="15">
      <c r="A190" s="49" t="s">
        <v>4228</v>
      </c>
      <c r="B190" s="47" t="s">
        <v>4478</v>
      </c>
      <c r="C190" s="47" t="s">
        <v>1353</v>
      </c>
      <c r="D190" s="47"/>
      <c r="E190" s="47" t="s">
        <v>1342</v>
      </c>
      <c r="F190" s="47" t="s">
        <v>4170</v>
      </c>
      <c r="G190" s="47" t="s">
        <v>719</v>
      </c>
    </row>
    <row r="191" spans="1:7" ht="15">
      <c r="A191" s="49" t="s">
        <v>4235</v>
      </c>
      <c r="B191" s="47" t="s">
        <v>4478</v>
      </c>
      <c r="C191" s="47" t="s">
        <v>5648</v>
      </c>
      <c r="D191" s="47"/>
      <c r="E191" s="47" t="s">
        <v>1339</v>
      </c>
      <c r="F191" s="47" t="s">
        <v>2688</v>
      </c>
      <c r="G191" s="47" t="s">
        <v>719</v>
      </c>
    </row>
    <row r="192" spans="1:7" ht="15">
      <c r="A192" s="49" t="s">
        <v>4986</v>
      </c>
      <c r="B192" s="47" t="s">
        <v>5649</v>
      </c>
      <c r="C192" s="47" t="s">
        <v>1480</v>
      </c>
      <c r="D192" s="47"/>
      <c r="E192" s="47" t="s">
        <v>1342</v>
      </c>
      <c r="F192" s="47" t="s">
        <v>1481</v>
      </c>
      <c r="G192" s="47" t="s">
        <v>719</v>
      </c>
    </row>
    <row r="193" spans="1:7" ht="15">
      <c r="A193" s="49" t="s">
        <v>4229</v>
      </c>
      <c r="B193" s="47" t="s">
        <v>4958</v>
      </c>
      <c r="C193" s="47" t="s">
        <v>4274</v>
      </c>
      <c r="D193" s="47"/>
      <c r="E193" s="47" t="s">
        <v>5504</v>
      </c>
      <c r="F193" s="47" t="s">
        <v>4273</v>
      </c>
      <c r="G193" s="47" t="s">
        <v>719</v>
      </c>
    </row>
    <row r="194" spans="1:7" ht="15">
      <c r="A194" s="49" t="s">
        <v>4986</v>
      </c>
      <c r="B194" s="47" t="s">
        <v>4958</v>
      </c>
      <c r="C194" s="47" t="s">
        <v>1170</v>
      </c>
      <c r="D194" s="47"/>
      <c r="E194" s="47" t="s">
        <v>1342</v>
      </c>
      <c r="F194" s="47" t="s">
        <v>1512</v>
      </c>
      <c r="G194" s="47" t="s">
        <v>719</v>
      </c>
    </row>
    <row r="195" spans="1:7" ht="15">
      <c r="A195" s="49" t="s">
        <v>4235</v>
      </c>
      <c r="B195" s="47" t="s">
        <v>29</v>
      </c>
      <c r="C195" s="47" t="s">
        <v>1609</v>
      </c>
      <c r="D195" s="47"/>
      <c r="E195" s="47" t="s">
        <v>1466</v>
      </c>
      <c r="F195" s="47" t="s">
        <v>1610</v>
      </c>
      <c r="G195" s="47" t="s">
        <v>719</v>
      </c>
    </row>
    <row r="196" spans="1:7" ht="15">
      <c r="A196" s="49" t="s">
        <v>4287</v>
      </c>
      <c r="B196" s="47" t="s">
        <v>5650</v>
      </c>
      <c r="C196" s="47" t="s">
        <v>1529</v>
      </c>
      <c r="D196" s="47"/>
      <c r="E196" s="47" t="s">
        <v>1342</v>
      </c>
      <c r="F196" s="47" t="s">
        <v>1530</v>
      </c>
      <c r="G196" s="47" t="s">
        <v>719</v>
      </c>
    </row>
    <row r="197" spans="1:7" ht="15">
      <c r="A197" s="49" t="s">
        <v>4986</v>
      </c>
      <c r="B197" s="47" t="s">
        <v>1505</v>
      </c>
      <c r="C197" s="47" t="s">
        <v>5651</v>
      </c>
      <c r="D197" s="47"/>
      <c r="E197" s="47" t="s">
        <v>1339</v>
      </c>
      <c r="F197" s="47" t="s">
        <v>4167</v>
      </c>
      <c r="G197" s="47" t="s">
        <v>719</v>
      </c>
    </row>
    <row r="198" spans="1:7" ht="15">
      <c r="A198" s="49" t="s">
        <v>4986</v>
      </c>
      <c r="B198" s="47" t="s">
        <v>5652</v>
      </c>
      <c r="C198" s="47" t="s">
        <v>5652</v>
      </c>
      <c r="D198" s="47" t="s">
        <v>1348</v>
      </c>
      <c r="E198" s="47" t="s">
        <v>1342</v>
      </c>
      <c r="F198" s="47" t="s">
        <v>4299</v>
      </c>
      <c r="G198" s="47" t="s">
        <v>719</v>
      </c>
    </row>
    <row r="199" spans="1:7" ht="15">
      <c r="A199" s="49" t="s">
        <v>4228</v>
      </c>
      <c r="B199" s="47" t="s">
        <v>5653</v>
      </c>
      <c r="C199" s="47" t="s">
        <v>3971</v>
      </c>
      <c r="D199" s="47"/>
      <c r="E199" s="47" t="s">
        <v>4085</v>
      </c>
      <c r="F199" s="47" t="s">
        <v>4166</v>
      </c>
      <c r="G199" s="47" t="s">
        <v>719</v>
      </c>
    </row>
    <row r="200" spans="1:7" ht="15">
      <c r="A200" s="49" t="s">
        <v>4229</v>
      </c>
      <c r="B200" s="47" t="s">
        <v>1517</v>
      </c>
      <c r="C200" s="47" t="s">
        <v>4714</v>
      </c>
      <c r="D200" s="47" t="s">
        <v>1518</v>
      </c>
      <c r="E200" s="47" t="s">
        <v>1373</v>
      </c>
      <c r="F200" s="47" t="s">
        <v>4262</v>
      </c>
      <c r="G200" s="47" t="s">
        <v>719</v>
      </c>
    </row>
    <row r="201" spans="1:7" ht="15">
      <c r="A201" s="49" t="s">
        <v>4267</v>
      </c>
      <c r="B201" s="47" t="s">
        <v>129</v>
      </c>
      <c r="C201" s="47" t="s">
        <v>6598</v>
      </c>
      <c r="D201" s="47" t="s">
        <v>6599</v>
      </c>
      <c r="E201" s="47" t="s">
        <v>1339</v>
      </c>
      <c r="F201" s="47" t="s">
        <v>6600</v>
      </c>
      <c r="G201" s="47" t="s">
        <v>719</v>
      </c>
    </row>
    <row r="202" spans="1:7" ht="15">
      <c r="A202" s="49" t="s">
        <v>4228</v>
      </c>
      <c r="B202" s="47" t="s">
        <v>3883</v>
      </c>
      <c r="C202" s="47" t="s">
        <v>1665</v>
      </c>
      <c r="D202" s="47"/>
      <c r="E202" s="47" t="s">
        <v>1387</v>
      </c>
      <c r="F202" s="47" t="s">
        <v>1576</v>
      </c>
      <c r="G202" s="47" t="s">
        <v>719</v>
      </c>
    </row>
    <row r="203" spans="1:7" ht="15">
      <c r="A203" s="49" t="s">
        <v>4986</v>
      </c>
      <c r="B203" s="47" t="s">
        <v>3883</v>
      </c>
      <c r="C203" s="47" t="s">
        <v>2629</v>
      </c>
      <c r="D203" s="47"/>
      <c r="E203" s="47" t="s">
        <v>2630</v>
      </c>
      <c r="F203" s="47" t="s">
        <v>2632</v>
      </c>
      <c r="G203" s="47" t="s">
        <v>719</v>
      </c>
    </row>
    <row r="204" spans="1:7" ht="15">
      <c r="A204" s="49" t="s">
        <v>4986</v>
      </c>
      <c r="B204" s="47" t="s">
        <v>1543</v>
      </c>
      <c r="C204" s="47" t="s">
        <v>5654</v>
      </c>
      <c r="D204" s="47"/>
      <c r="E204" s="47" t="s">
        <v>1544</v>
      </c>
      <c r="F204" s="47" t="s">
        <v>1545</v>
      </c>
      <c r="G204" s="47" t="s">
        <v>719</v>
      </c>
    </row>
    <row r="205" spans="1:7" ht="15">
      <c r="A205" s="49" t="s">
        <v>4228</v>
      </c>
      <c r="B205" s="47" t="s">
        <v>5655</v>
      </c>
      <c r="C205" s="47" t="s">
        <v>1485</v>
      </c>
      <c r="D205" s="47"/>
      <c r="E205" s="47" t="s">
        <v>1342</v>
      </c>
      <c r="F205" s="47" t="s">
        <v>1486</v>
      </c>
      <c r="G205" s="47" t="s">
        <v>719</v>
      </c>
    </row>
    <row r="206" spans="1:7" ht="15">
      <c r="A206" s="49" t="s">
        <v>4229</v>
      </c>
      <c r="B206" s="47" t="s">
        <v>5656</v>
      </c>
      <c r="C206" s="47" t="s">
        <v>3975</v>
      </c>
      <c r="D206" s="47"/>
      <c r="E206" s="47" t="s">
        <v>1403</v>
      </c>
      <c r="F206" s="47" t="s">
        <v>1595</v>
      </c>
      <c r="G206" s="47" t="s">
        <v>719</v>
      </c>
    </row>
    <row r="207" spans="1:7" ht="15">
      <c r="A207" s="49" t="s">
        <v>4986</v>
      </c>
      <c r="B207" s="47" t="s">
        <v>4413</v>
      </c>
      <c r="C207" s="47" t="s">
        <v>1487</v>
      </c>
      <c r="D207" s="47"/>
      <c r="E207" s="47" t="s">
        <v>1342</v>
      </c>
      <c r="F207" s="47" t="s">
        <v>2683</v>
      </c>
      <c r="G207" s="47" t="s">
        <v>719</v>
      </c>
    </row>
    <row r="208" spans="1:7" ht="15">
      <c r="A208" s="49" t="s">
        <v>4229</v>
      </c>
      <c r="B208" s="47" t="s">
        <v>3871</v>
      </c>
      <c r="C208" s="47" t="s">
        <v>5657</v>
      </c>
      <c r="D208" s="47"/>
      <c r="E208" s="47" t="s">
        <v>1357</v>
      </c>
      <c r="F208" s="47" t="s">
        <v>1488</v>
      </c>
      <c r="G208" s="47" t="s">
        <v>719</v>
      </c>
    </row>
    <row r="209" spans="1:7" ht="15">
      <c r="A209" s="49" t="s">
        <v>4228</v>
      </c>
      <c r="B209" s="47" t="s">
        <v>177</v>
      </c>
      <c r="C209" s="47" t="s">
        <v>1571</v>
      </c>
      <c r="D209" s="47" t="s">
        <v>1606</v>
      </c>
      <c r="E209" s="47" t="s">
        <v>1011</v>
      </c>
      <c r="F209" s="47" t="s">
        <v>1607</v>
      </c>
      <c r="G209" s="47" t="s">
        <v>719</v>
      </c>
    </row>
    <row r="210" spans="1:7" ht="15">
      <c r="A210" s="49" t="s">
        <v>4235</v>
      </c>
      <c r="B210" s="47" t="s">
        <v>177</v>
      </c>
      <c r="C210" s="47" t="s">
        <v>1675</v>
      </c>
      <c r="D210" s="47"/>
      <c r="E210" s="47" t="s">
        <v>5658</v>
      </c>
      <c r="F210" s="47" t="s">
        <v>5659</v>
      </c>
      <c r="G210" s="47" t="s">
        <v>719</v>
      </c>
    </row>
    <row r="211" spans="1:7" ht="15">
      <c r="A211" s="49" t="s">
        <v>4986</v>
      </c>
      <c r="B211" s="47" t="s">
        <v>2243</v>
      </c>
      <c r="C211" s="47" t="s">
        <v>5660</v>
      </c>
      <c r="D211" s="47" t="s">
        <v>1489</v>
      </c>
      <c r="E211" s="47" t="s">
        <v>1417</v>
      </c>
      <c r="F211" s="47" t="s">
        <v>1490</v>
      </c>
      <c r="G211" s="47" t="s">
        <v>719</v>
      </c>
    </row>
    <row r="212" spans="1:7" ht="15">
      <c r="A212" s="49" t="s">
        <v>4986</v>
      </c>
      <c r="B212" s="47" t="s">
        <v>33</v>
      </c>
      <c r="C212" s="47" t="s">
        <v>2690</v>
      </c>
      <c r="D212" s="47"/>
      <c r="E212" s="47" t="s">
        <v>1357</v>
      </c>
      <c r="F212" s="47" t="s">
        <v>2691</v>
      </c>
      <c r="G212" s="47" t="s">
        <v>719</v>
      </c>
    </row>
    <row r="213" spans="1:7" ht="15">
      <c r="A213" s="49" t="s">
        <v>4228</v>
      </c>
      <c r="B213" s="47" t="s">
        <v>3112</v>
      </c>
      <c r="C213" s="47" t="s">
        <v>3976</v>
      </c>
      <c r="D213" s="47"/>
      <c r="E213" s="47" t="s">
        <v>1342</v>
      </c>
      <c r="F213" s="47" t="s">
        <v>1615</v>
      </c>
      <c r="G213" s="47" t="s">
        <v>719</v>
      </c>
    </row>
    <row r="214" spans="1:7" ht="15">
      <c r="A214" s="49" t="s">
        <v>4228</v>
      </c>
      <c r="B214" s="47" t="s">
        <v>1337</v>
      </c>
      <c r="C214" s="47" t="s">
        <v>1338</v>
      </c>
      <c r="D214" s="47"/>
      <c r="E214" s="47" t="s">
        <v>1339</v>
      </c>
      <c r="F214" s="47" t="s">
        <v>4168</v>
      </c>
      <c r="G214" s="47" t="s">
        <v>719</v>
      </c>
    </row>
    <row r="215" spans="1:7" ht="15">
      <c r="A215" s="49" t="s">
        <v>4235</v>
      </c>
      <c r="B215" s="47" t="s">
        <v>5661</v>
      </c>
      <c r="C215" s="47" t="s">
        <v>5662</v>
      </c>
      <c r="D215" s="47" t="s">
        <v>1349</v>
      </c>
      <c r="E215" s="47" t="s">
        <v>1342</v>
      </c>
      <c r="F215" s="47" t="s">
        <v>1513</v>
      </c>
      <c r="G215" s="47" t="s">
        <v>719</v>
      </c>
    </row>
    <row r="216" spans="1:7" ht="15">
      <c r="A216" s="49" t="s">
        <v>4986</v>
      </c>
      <c r="B216" s="47" t="s">
        <v>4410</v>
      </c>
      <c r="C216" s="47" t="s">
        <v>5663</v>
      </c>
      <c r="D216" s="47"/>
      <c r="E216" s="47" t="s">
        <v>1466</v>
      </c>
      <c r="F216" s="47" t="s">
        <v>1511</v>
      </c>
      <c r="G216" s="47" t="s">
        <v>719</v>
      </c>
    </row>
    <row r="217" spans="1:7" ht="15">
      <c r="A217" s="49" t="s">
        <v>4228</v>
      </c>
      <c r="B217" s="47" t="s">
        <v>5664</v>
      </c>
      <c r="C217" s="47" t="s">
        <v>5665</v>
      </c>
      <c r="D217" s="47" t="s">
        <v>5666</v>
      </c>
      <c r="E217" s="47" t="s">
        <v>5667</v>
      </c>
      <c r="F217" s="47" t="s">
        <v>1528</v>
      </c>
      <c r="G217" s="47" t="s">
        <v>719</v>
      </c>
    </row>
    <row r="218" spans="1:7" ht="15">
      <c r="A218" s="49" t="s">
        <v>4986</v>
      </c>
      <c r="B218" s="47" t="s">
        <v>4427</v>
      </c>
      <c r="C218" s="47" t="s">
        <v>5668</v>
      </c>
      <c r="D218" s="47"/>
      <c r="E218" s="47" t="s">
        <v>1373</v>
      </c>
      <c r="F218" s="47" t="s">
        <v>4528</v>
      </c>
      <c r="G218" s="47" t="s">
        <v>719</v>
      </c>
    </row>
    <row r="219" spans="1:7" ht="15">
      <c r="A219" s="49" t="s">
        <v>4235</v>
      </c>
      <c r="B219" s="47" t="s">
        <v>5669</v>
      </c>
      <c r="C219" s="47" t="s">
        <v>2678</v>
      </c>
      <c r="D219" s="47"/>
      <c r="E219" s="47" t="s">
        <v>1342</v>
      </c>
      <c r="F219" s="47" t="s">
        <v>2679</v>
      </c>
      <c r="G219" s="47" t="s">
        <v>719</v>
      </c>
    </row>
    <row r="220" spans="1:7" ht="15">
      <c r="A220" s="49" t="s">
        <v>4235</v>
      </c>
      <c r="B220" s="47" t="s">
        <v>5670</v>
      </c>
      <c r="C220" s="47" t="s">
        <v>5671</v>
      </c>
      <c r="D220" s="47" t="s">
        <v>5672</v>
      </c>
      <c r="E220" s="47" t="s">
        <v>1540</v>
      </c>
      <c r="F220" s="47" t="s">
        <v>1510</v>
      </c>
      <c r="G220" s="47" t="s">
        <v>719</v>
      </c>
    </row>
    <row r="221" spans="1:7" ht="15">
      <c r="A221" s="49" t="s">
        <v>4986</v>
      </c>
      <c r="B221" s="47" t="s">
        <v>2626</v>
      </c>
      <c r="C221" s="47" t="s">
        <v>5673</v>
      </c>
      <c r="D221" s="47"/>
      <c r="E221" s="47" t="s">
        <v>5674</v>
      </c>
      <c r="F221" s="47" t="s">
        <v>2627</v>
      </c>
      <c r="G221" s="47" t="s">
        <v>719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22.28125" style="0" bestFit="1" customWidth="1"/>
    <col min="2" max="2" width="53.8515625" style="0" bestFit="1" customWidth="1"/>
    <col min="3" max="3" width="33.421875" style="0" bestFit="1" customWidth="1"/>
    <col min="4" max="4" width="31.7109375" style="0" bestFit="1" customWidth="1"/>
    <col min="5" max="5" width="14.28125" style="0" bestFit="1" customWidth="1"/>
    <col min="6" max="6" width="11.421875" style="0" bestFit="1" customWidth="1"/>
    <col min="7" max="7" width="10.28125" style="0" bestFit="1" customWidth="1"/>
    <col min="8" max="9" width="5.2812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4229</v>
      </c>
      <c r="B2" s="47" t="s">
        <v>5675</v>
      </c>
      <c r="C2" s="47" t="s">
        <v>5676</v>
      </c>
      <c r="D2" s="47" t="s">
        <v>5677</v>
      </c>
      <c r="E2" s="47" t="s">
        <v>2715</v>
      </c>
      <c r="F2" s="47" t="s">
        <v>2726</v>
      </c>
      <c r="G2" s="47" t="s">
        <v>720</v>
      </c>
    </row>
    <row r="3" spans="1:7" ht="15">
      <c r="A3" s="47" t="s">
        <v>4228</v>
      </c>
      <c r="B3" s="47" t="s">
        <v>2191</v>
      </c>
      <c r="C3" s="47" t="s">
        <v>2717</v>
      </c>
      <c r="D3" s="47"/>
      <c r="E3" s="47" t="s">
        <v>2718</v>
      </c>
      <c r="F3" s="47" t="s">
        <v>2719</v>
      </c>
      <c r="G3" s="47" t="s">
        <v>720</v>
      </c>
    </row>
    <row r="4" spans="1:7" ht="15">
      <c r="A4" s="47" t="s">
        <v>4228</v>
      </c>
      <c r="B4" s="47" t="s">
        <v>5678</v>
      </c>
      <c r="C4" s="47" t="s">
        <v>2727</v>
      </c>
      <c r="D4" s="47"/>
      <c r="E4" s="47" t="s">
        <v>2728</v>
      </c>
      <c r="F4" s="47" t="s">
        <v>5679</v>
      </c>
      <c r="G4" s="47" t="s">
        <v>720</v>
      </c>
    </row>
    <row r="5" spans="1:7" ht="15">
      <c r="A5" s="47" t="s">
        <v>4228</v>
      </c>
      <c r="B5" s="47" t="s">
        <v>5100</v>
      </c>
      <c r="C5" s="47" t="s">
        <v>3978</v>
      </c>
      <c r="D5" s="47"/>
      <c r="E5" s="47" t="s">
        <v>2700</v>
      </c>
      <c r="F5" s="47" t="s">
        <v>2723</v>
      </c>
      <c r="G5" s="47" t="s">
        <v>720</v>
      </c>
    </row>
    <row r="6" spans="1:7" ht="15">
      <c r="A6" s="47" t="s">
        <v>4229</v>
      </c>
      <c r="B6" s="47" t="s">
        <v>1258</v>
      </c>
      <c r="C6" s="47" t="s">
        <v>2698</v>
      </c>
      <c r="D6" s="47"/>
      <c r="E6" s="47" t="s">
        <v>4086</v>
      </c>
      <c r="F6" s="47" t="s">
        <v>2699</v>
      </c>
      <c r="G6" s="47" t="s">
        <v>720</v>
      </c>
    </row>
    <row r="7" spans="1:7" ht="15">
      <c r="A7" s="47" t="s">
        <v>4228</v>
      </c>
      <c r="B7" s="47" t="s">
        <v>5113</v>
      </c>
      <c r="C7" s="47" t="s">
        <v>5680</v>
      </c>
      <c r="D7" s="47"/>
      <c r="E7" s="47" t="s">
        <v>2700</v>
      </c>
      <c r="F7" s="47" t="s">
        <v>2716</v>
      </c>
      <c r="G7" s="47" t="s">
        <v>720</v>
      </c>
    </row>
    <row r="8" spans="1:7" ht="15">
      <c r="A8" s="47" t="s">
        <v>4986</v>
      </c>
      <c r="B8" s="47" t="s">
        <v>5681</v>
      </c>
      <c r="C8" s="47" t="s">
        <v>2695</v>
      </c>
      <c r="D8" s="47"/>
      <c r="E8" s="47" t="s">
        <v>2696</v>
      </c>
      <c r="F8" s="47" t="s">
        <v>2697</v>
      </c>
      <c r="G8" s="47" t="s">
        <v>720</v>
      </c>
    </row>
    <row r="9" spans="1:7" ht="15">
      <c r="A9" s="47" t="s">
        <v>4235</v>
      </c>
      <c r="B9" s="47" t="s">
        <v>5682</v>
      </c>
      <c r="C9" s="47" t="s">
        <v>5683</v>
      </c>
      <c r="D9" s="47"/>
      <c r="E9" s="47" t="s">
        <v>2700</v>
      </c>
      <c r="F9" s="47" t="s">
        <v>4504</v>
      </c>
      <c r="G9" s="47" t="s">
        <v>720</v>
      </c>
    </row>
    <row r="10" spans="1:7" ht="15">
      <c r="A10" s="47" t="s">
        <v>4228</v>
      </c>
      <c r="B10" s="47" t="s">
        <v>5684</v>
      </c>
      <c r="C10" s="47" t="s">
        <v>5684</v>
      </c>
      <c r="D10" s="47" t="s">
        <v>2720</v>
      </c>
      <c r="E10" s="47" t="s">
        <v>5685</v>
      </c>
      <c r="F10" s="47" t="s">
        <v>2722</v>
      </c>
      <c r="G10" s="47" t="s">
        <v>720</v>
      </c>
    </row>
    <row r="11" spans="1:7" ht="15">
      <c r="A11" s="47" t="s">
        <v>4229</v>
      </c>
      <c r="B11" s="47" t="s">
        <v>1157</v>
      </c>
      <c r="C11" s="47" t="s">
        <v>5686</v>
      </c>
      <c r="D11" s="47" t="s">
        <v>5687</v>
      </c>
      <c r="E11" s="47" t="s">
        <v>2721</v>
      </c>
      <c r="F11" s="47" t="s">
        <v>4503</v>
      </c>
      <c r="G11" s="47" t="s">
        <v>720</v>
      </c>
    </row>
    <row r="12" spans="1:7" ht="15">
      <c r="A12" s="47" t="s">
        <v>4229</v>
      </c>
      <c r="B12" s="47" t="s">
        <v>743</v>
      </c>
      <c r="C12" s="47" t="s">
        <v>5315</v>
      </c>
      <c r="D12" s="47" t="s">
        <v>2724</v>
      </c>
      <c r="E12" s="47" t="s">
        <v>5688</v>
      </c>
      <c r="F12" s="47" t="s">
        <v>2725</v>
      </c>
      <c r="G12" s="47" t="s">
        <v>720</v>
      </c>
    </row>
    <row r="13" spans="1:7" ht="15">
      <c r="A13" s="47" t="s">
        <v>4986</v>
      </c>
      <c r="B13" s="47" t="s">
        <v>743</v>
      </c>
      <c r="C13" s="47" t="s">
        <v>5689</v>
      </c>
      <c r="D13" s="47"/>
      <c r="E13" s="47" t="s">
        <v>2700</v>
      </c>
      <c r="F13" s="47" t="s">
        <v>2701</v>
      </c>
      <c r="G13" s="47" t="s">
        <v>720</v>
      </c>
    </row>
    <row r="14" spans="1:7" ht="15">
      <c r="A14" s="47" t="s">
        <v>4229</v>
      </c>
      <c r="B14" s="47" t="s">
        <v>5690</v>
      </c>
      <c r="C14" s="47" t="s">
        <v>5691</v>
      </c>
      <c r="D14" s="47" t="s">
        <v>2702</v>
      </c>
      <c r="E14" s="47" t="s">
        <v>2721</v>
      </c>
      <c r="F14" s="47" t="s">
        <v>2703</v>
      </c>
      <c r="G14" s="47" t="s">
        <v>720</v>
      </c>
    </row>
    <row r="15" spans="1:7" ht="15">
      <c r="A15" s="47" t="s">
        <v>4228</v>
      </c>
      <c r="B15" s="47" t="s">
        <v>3865</v>
      </c>
      <c r="C15" s="47" t="s">
        <v>2708</v>
      </c>
      <c r="D15" s="47"/>
      <c r="E15" s="47" t="s">
        <v>2709</v>
      </c>
      <c r="F15" s="47" t="s">
        <v>2697</v>
      </c>
      <c r="G15" s="47" t="s">
        <v>720</v>
      </c>
    </row>
    <row r="16" spans="1:7" ht="15">
      <c r="A16" s="47" t="s">
        <v>4235</v>
      </c>
      <c r="B16" s="47" t="s">
        <v>757</v>
      </c>
      <c r="C16" s="47" t="s">
        <v>2705</v>
      </c>
      <c r="D16" s="47"/>
      <c r="E16" s="47" t="s">
        <v>2706</v>
      </c>
      <c r="F16" s="47" t="s">
        <v>2707</v>
      </c>
      <c r="G16" s="47" t="s">
        <v>720</v>
      </c>
    </row>
    <row r="17" spans="1:7" ht="15">
      <c r="A17" s="47" t="s">
        <v>4229</v>
      </c>
      <c r="B17" s="47" t="s">
        <v>5692</v>
      </c>
      <c r="C17" s="47" t="s">
        <v>3979</v>
      </c>
      <c r="D17" s="47"/>
      <c r="E17" s="47" t="s">
        <v>2710</v>
      </c>
      <c r="F17" s="47" t="s">
        <v>2711</v>
      </c>
      <c r="G17" s="47" t="s">
        <v>720</v>
      </c>
    </row>
    <row r="18" spans="1:7" ht="15">
      <c r="A18" s="47" t="s">
        <v>4229</v>
      </c>
      <c r="B18" s="47" t="s">
        <v>4414</v>
      </c>
      <c r="C18" s="47" t="s">
        <v>2712</v>
      </c>
      <c r="D18" s="47"/>
      <c r="E18" s="47" t="s">
        <v>2713</v>
      </c>
      <c r="F18" s="47" t="s">
        <v>2714</v>
      </c>
      <c r="G18" s="47" t="s">
        <v>720</v>
      </c>
    </row>
    <row r="19" spans="1:7" ht="15">
      <c r="A19" s="47" t="s">
        <v>4229</v>
      </c>
      <c r="B19" s="47" t="s">
        <v>3885</v>
      </c>
      <c r="C19" s="47" t="s">
        <v>3885</v>
      </c>
      <c r="D19" s="47" t="s">
        <v>3478</v>
      </c>
      <c r="E19" s="47" t="s">
        <v>2721</v>
      </c>
      <c r="F19" s="47" t="s">
        <v>4171</v>
      </c>
      <c r="G19" s="47" t="s">
        <v>720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="90" zoomScaleNormal="90" zoomScalePageLayoutView="0" workbookViewId="0" topLeftCell="A1">
      <pane ySplit="1" topLeftCell="A14" activePane="bottomLeft" state="frozen"/>
      <selection pane="topLeft" activeCell="A1" sqref="A1"/>
      <selection pane="bottomLeft" activeCell="B21" sqref="B21"/>
    </sheetView>
  </sheetViews>
  <sheetFormatPr defaultColWidth="11.421875" defaultRowHeight="15"/>
  <cols>
    <col min="1" max="1" width="20.140625" style="31" bestFit="1" customWidth="1"/>
    <col min="2" max="2" width="46.140625" style="31" bestFit="1" customWidth="1"/>
    <col min="3" max="3" width="34.8515625" style="31" bestFit="1" customWidth="1"/>
    <col min="4" max="4" width="20.57421875" style="31" bestFit="1" customWidth="1"/>
    <col min="5" max="5" width="19.8515625" style="31" bestFit="1" customWidth="1"/>
    <col min="6" max="6" width="10.57421875" style="31" bestFit="1" customWidth="1"/>
    <col min="7" max="7" width="9.8515625" style="31" bestFit="1" customWidth="1"/>
    <col min="8" max="8" width="3.421875" style="31" customWidth="1"/>
    <col min="9" max="9" width="3.28125" style="31" customWidth="1"/>
    <col min="10" max="16384" width="11.421875" style="31" customWidth="1"/>
  </cols>
  <sheetData>
    <row r="1" spans="1:7" ht="12.75">
      <c r="A1" s="31" t="s">
        <v>4541</v>
      </c>
      <c r="B1" s="31" t="s">
        <v>4542</v>
      </c>
      <c r="C1" s="31" t="s">
        <v>4543</v>
      </c>
      <c r="D1" s="31" t="s">
        <v>4544</v>
      </c>
      <c r="E1" s="31" t="s">
        <v>4545</v>
      </c>
      <c r="F1" s="31" t="s">
        <v>4546</v>
      </c>
      <c r="G1" s="31" t="s">
        <v>4547</v>
      </c>
    </row>
    <row r="2" spans="1:7" ht="12.75">
      <c r="A2" s="50" t="s">
        <v>4235</v>
      </c>
      <c r="B2" s="50" t="s">
        <v>2061</v>
      </c>
      <c r="C2" s="50" t="s">
        <v>1784</v>
      </c>
      <c r="D2" s="50"/>
      <c r="E2" s="50" t="s">
        <v>2746</v>
      </c>
      <c r="F2" s="50" t="s">
        <v>4282</v>
      </c>
      <c r="G2" s="50" t="s">
        <v>721</v>
      </c>
    </row>
    <row r="3" spans="1:7" ht="12.75">
      <c r="A3" s="50" t="s">
        <v>4228</v>
      </c>
      <c r="B3" s="50" t="s">
        <v>2061</v>
      </c>
      <c r="C3" s="50" t="s">
        <v>2754</v>
      </c>
      <c r="D3" s="50"/>
      <c r="E3" s="50" t="s">
        <v>5693</v>
      </c>
      <c r="F3" s="50" t="s">
        <v>2755</v>
      </c>
      <c r="G3" s="50" t="s">
        <v>721</v>
      </c>
    </row>
    <row r="4" spans="1:7" ht="12.75">
      <c r="A4" s="50" t="s">
        <v>4298</v>
      </c>
      <c r="B4" s="50" t="s">
        <v>1810</v>
      </c>
      <c r="C4" s="50" t="s">
        <v>1808</v>
      </c>
      <c r="D4" s="50"/>
      <c r="E4" s="50" t="s">
        <v>2746</v>
      </c>
      <c r="F4" s="50" t="s">
        <v>1811</v>
      </c>
      <c r="G4" s="50" t="s">
        <v>721</v>
      </c>
    </row>
    <row r="5" spans="1:7" ht="12.75">
      <c r="A5" s="50" t="s">
        <v>4235</v>
      </c>
      <c r="B5" s="50" t="s">
        <v>5694</v>
      </c>
      <c r="C5" s="50" t="s">
        <v>5695</v>
      </c>
      <c r="D5" s="50" t="s">
        <v>5696</v>
      </c>
      <c r="E5" s="50" t="s">
        <v>5697</v>
      </c>
      <c r="F5" s="50" t="s">
        <v>4172</v>
      </c>
      <c r="G5" s="50" t="s">
        <v>721</v>
      </c>
    </row>
    <row r="6" spans="1:7" ht="12.75">
      <c r="A6" s="50" t="s">
        <v>4235</v>
      </c>
      <c r="B6" s="50" t="s">
        <v>772</v>
      </c>
      <c r="C6" s="50" t="s">
        <v>1824</v>
      </c>
      <c r="D6" s="50"/>
      <c r="E6" s="50" t="s">
        <v>2738</v>
      </c>
      <c r="F6" s="50" t="s">
        <v>1825</v>
      </c>
      <c r="G6" s="50" t="s">
        <v>721</v>
      </c>
    </row>
    <row r="7" spans="1:7" ht="12.75">
      <c r="A7" s="50" t="s">
        <v>4235</v>
      </c>
      <c r="B7" s="50" t="s">
        <v>5698</v>
      </c>
      <c r="C7" s="50" t="s">
        <v>2760</v>
      </c>
      <c r="D7" s="50"/>
      <c r="E7" s="50" t="s">
        <v>2763</v>
      </c>
      <c r="F7" s="50" t="s">
        <v>2762</v>
      </c>
      <c r="G7" s="50" t="s">
        <v>721</v>
      </c>
    </row>
    <row r="8" spans="1:7" ht="12.75">
      <c r="A8" s="50" t="s">
        <v>4235</v>
      </c>
      <c r="B8" s="50" t="s">
        <v>5699</v>
      </c>
      <c r="C8" s="50" t="s">
        <v>2734</v>
      </c>
      <c r="D8" s="50"/>
      <c r="E8" s="50" t="s">
        <v>5700</v>
      </c>
      <c r="F8" s="50" t="s">
        <v>2735</v>
      </c>
      <c r="G8" s="50" t="s">
        <v>721</v>
      </c>
    </row>
    <row r="9" spans="1:7" ht="12.75">
      <c r="A9" s="50" t="s">
        <v>4235</v>
      </c>
      <c r="B9" s="50" t="s">
        <v>5701</v>
      </c>
      <c r="C9" s="50" t="s">
        <v>2765</v>
      </c>
      <c r="D9" s="50" t="s">
        <v>2766</v>
      </c>
      <c r="E9" s="50" t="s">
        <v>2746</v>
      </c>
      <c r="F9" s="50" t="s">
        <v>2767</v>
      </c>
      <c r="G9" s="50" t="s">
        <v>721</v>
      </c>
    </row>
    <row r="10" spans="1:7" ht="12.75">
      <c r="A10" s="50" t="s">
        <v>4235</v>
      </c>
      <c r="B10" s="50" t="s">
        <v>424</v>
      </c>
      <c r="C10" s="50" t="s">
        <v>2750</v>
      </c>
      <c r="D10" s="50"/>
      <c r="E10" s="50" t="s">
        <v>2738</v>
      </c>
      <c r="F10" s="50" t="s">
        <v>2751</v>
      </c>
      <c r="G10" s="50" t="s">
        <v>721</v>
      </c>
    </row>
    <row r="11" spans="1:7" ht="12.75">
      <c r="A11" s="50" t="s">
        <v>4228</v>
      </c>
      <c r="B11" s="50" t="s">
        <v>424</v>
      </c>
      <c r="C11" s="50" t="s">
        <v>1831</v>
      </c>
      <c r="D11" s="50"/>
      <c r="E11" s="50" t="s">
        <v>1832</v>
      </c>
      <c r="F11" s="50" t="s">
        <v>1833</v>
      </c>
      <c r="G11" s="50" t="s">
        <v>721</v>
      </c>
    </row>
    <row r="12" spans="1:7" ht="12.75">
      <c r="A12" s="50" t="s">
        <v>4229</v>
      </c>
      <c r="B12" s="50" t="s">
        <v>5702</v>
      </c>
      <c r="C12" s="50" t="s">
        <v>5703</v>
      </c>
      <c r="D12" s="50"/>
      <c r="E12" s="50" t="s">
        <v>4087</v>
      </c>
      <c r="F12" s="50" t="s">
        <v>1820</v>
      </c>
      <c r="G12" s="50" t="s">
        <v>721</v>
      </c>
    </row>
    <row r="13" spans="1:7" ht="12.75">
      <c r="A13" s="50" t="s">
        <v>4235</v>
      </c>
      <c r="B13" s="50" t="s">
        <v>5704</v>
      </c>
      <c r="C13" s="50" t="s">
        <v>1804</v>
      </c>
      <c r="D13" s="50"/>
      <c r="E13" s="50" t="s">
        <v>2746</v>
      </c>
      <c r="F13" s="50" t="s">
        <v>1805</v>
      </c>
      <c r="G13" s="50" t="s">
        <v>721</v>
      </c>
    </row>
    <row r="14" spans="1:7" ht="12.75">
      <c r="A14" s="50" t="s">
        <v>4228</v>
      </c>
      <c r="B14" s="50" t="s">
        <v>5705</v>
      </c>
      <c r="C14" s="50" t="s">
        <v>2736</v>
      </c>
      <c r="D14" s="50" t="s">
        <v>2737</v>
      </c>
      <c r="E14" s="50" t="s">
        <v>2738</v>
      </c>
      <c r="F14" s="50" t="s">
        <v>2739</v>
      </c>
      <c r="G14" s="50" t="s">
        <v>721</v>
      </c>
    </row>
    <row r="15" spans="1:7" ht="12.75">
      <c r="A15" s="50" t="s">
        <v>4228</v>
      </c>
      <c r="B15" s="50" t="s">
        <v>5706</v>
      </c>
      <c r="C15" s="50" t="s">
        <v>2970</v>
      </c>
      <c r="D15" s="50"/>
      <c r="E15" s="50" t="s">
        <v>2761</v>
      </c>
      <c r="F15" s="50" t="s">
        <v>2764</v>
      </c>
      <c r="G15" s="50" t="s">
        <v>721</v>
      </c>
    </row>
    <row r="16" spans="1:7" ht="12.75">
      <c r="A16" s="50" t="s">
        <v>4986</v>
      </c>
      <c r="B16" s="50" t="s">
        <v>740</v>
      </c>
      <c r="C16" s="50" t="s">
        <v>1785</v>
      </c>
      <c r="D16" s="50" t="s">
        <v>1786</v>
      </c>
      <c r="E16" s="50" t="s">
        <v>2738</v>
      </c>
      <c r="F16" s="50" t="s">
        <v>1787</v>
      </c>
      <c r="G16" s="50" t="s">
        <v>721</v>
      </c>
    </row>
    <row r="17" spans="1:7" ht="12.75">
      <c r="A17" s="50" t="s">
        <v>4228</v>
      </c>
      <c r="B17" s="50" t="s">
        <v>5707</v>
      </c>
      <c r="C17" s="50" t="s">
        <v>2758</v>
      </c>
      <c r="D17" s="50"/>
      <c r="E17" s="50" t="s">
        <v>2730</v>
      </c>
      <c r="F17" s="50" t="s">
        <v>2759</v>
      </c>
      <c r="G17" s="50" t="s">
        <v>721</v>
      </c>
    </row>
    <row r="18" spans="1:7" ht="12.75">
      <c r="A18" s="50" t="s">
        <v>4986</v>
      </c>
      <c r="B18" s="50" t="s">
        <v>5279</v>
      </c>
      <c r="C18" s="50" t="s">
        <v>5280</v>
      </c>
      <c r="D18" s="50" t="s">
        <v>925</v>
      </c>
      <c r="E18" s="50" t="s">
        <v>1789</v>
      </c>
      <c r="F18" s="50" t="s">
        <v>1822</v>
      </c>
      <c r="G18" s="50" t="s">
        <v>721</v>
      </c>
    </row>
    <row r="19" spans="1:7" ht="12.75">
      <c r="A19" s="50" t="s">
        <v>4235</v>
      </c>
      <c r="B19" s="50" t="s">
        <v>2208</v>
      </c>
      <c r="C19" s="50" t="s">
        <v>1788</v>
      </c>
      <c r="D19" s="50"/>
      <c r="E19" s="50" t="s">
        <v>1789</v>
      </c>
      <c r="F19" s="50" t="s">
        <v>1790</v>
      </c>
      <c r="G19" s="50" t="s">
        <v>721</v>
      </c>
    </row>
    <row r="20" spans="1:7" ht="12.75">
      <c r="A20" s="50" t="s">
        <v>4235</v>
      </c>
      <c r="B20" s="50" t="s">
        <v>5708</v>
      </c>
      <c r="C20" s="50" t="s">
        <v>5709</v>
      </c>
      <c r="D20" s="50" t="s">
        <v>5710</v>
      </c>
      <c r="E20" s="50" t="s">
        <v>2746</v>
      </c>
      <c r="F20" s="50" t="s">
        <v>1809</v>
      </c>
      <c r="G20" s="50" t="s">
        <v>721</v>
      </c>
    </row>
    <row r="21" spans="1:7" ht="12.75">
      <c r="A21" s="50" t="s">
        <v>4267</v>
      </c>
      <c r="B21" s="50" t="s">
        <v>754</v>
      </c>
      <c r="C21" s="50" t="s">
        <v>1793</v>
      </c>
      <c r="D21" s="50" t="s">
        <v>1794</v>
      </c>
      <c r="E21" s="50" t="s">
        <v>2738</v>
      </c>
      <c r="F21" s="50" t="s">
        <v>4173</v>
      </c>
      <c r="G21" s="50" t="s">
        <v>721</v>
      </c>
    </row>
    <row r="22" spans="1:7" ht="12.75">
      <c r="A22" s="50" t="s">
        <v>4235</v>
      </c>
      <c r="B22" s="50" t="s">
        <v>5711</v>
      </c>
      <c r="C22" s="50" t="s">
        <v>5712</v>
      </c>
      <c r="D22" s="50"/>
      <c r="E22" s="50" t="s">
        <v>2763</v>
      </c>
      <c r="F22" s="50" t="s">
        <v>1801</v>
      </c>
      <c r="G22" s="50" t="s">
        <v>721</v>
      </c>
    </row>
    <row r="23" spans="1:7" ht="12.75">
      <c r="A23" s="50" t="s">
        <v>4235</v>
      </c>
      <c r="B23" s="50" t="s">
        <v>4395</v>
      </c>
      <c r="C23" s="50" t="s">
        <v>1836</v>
      </c>
      <c r="D23" s="50" t="s">
        <v>1814</v>
      </c>
      <c r="E23" s="50" t="s">
        <v>2738</v>
      </c>
      <c r="F23" s="50" t="s">
        <v>1837</v>
      </c>
      <c r="G23" s="50" t="s">
        <v>721</v>
      </c>
    </row>
    <row r="24" spans="1:7" ht="12.75">
      <c r="A24" s="50" t="s">
        <v>4235</v>
      </c>
      <c r="B24" s="50" t="s">
        <v>2211</v>
      </c>
      <c r="C24" s="50" t="s">
        <v>5713</v>
      </c>
      <c r="D24" s="50"/>
      <c r="E24" s="50" t="s">
        <v>2738</v>
      </c>
      <c r="F24" s="50" t="s">
        <v>2757</v>
      </c>
      <c r="G24" s="50" t="s">
        <v>721</v>
      </c>
    </row>
    <row r="25" spans="1:7" ht="12.75">
      <c r="A25" s="50" t="s">
        <v>4267</v>
      </c>
      <c r="B25" s="50" t="s">
        <v>3886</v>
      </c>
      <c r="C25" s="50" t="s">
        <v>1838</v>
      </c>
      <c r="D25" s="50"/>
      <c r="E25" s="50" t="s">
        <v>1839</v>
      </c>
      <c r="F25" s="50" t="s">
        <v>1840</v>
      </c>
      <c r="G25" s="50" t="s">
        <v>721</v>
      </c>
    </row>
    <row r="26" spans="1:7" ht="12.75">
      <c r="A26" s="50" t="s">
        <v>4235</v>
      </c>
      <c r="B26" s="50" t="s">
        <v>1539</v>
      </c>
      <c r="C26" s="50" t="s">
        <v>5714</v>
      </c>
      <c r="D26" s="50" t="s">
        <v>5715</v>
      </c>
      <c r="E26" s="50" t="s">
        <v>2738</v>
      </c>
      <c r="F26" s="50" t="s">
        <v>1821</v>
      </c>
      <c r="G26" s="50" t="s">
        <v>721</v>
      </c>
    </row>
    <row r="27" spans="1:7" ht="12.75">
      <c r="A27" s="50" t="s">
        <v>4228</v>
      </c>
      <c r="B27" s="50" t="s">
        <v>5160</v>
      </c>
      <c r="C27" s="50" t="s">
        <v>3980</v>
      </c>
      <c r="D27" s="50" t="s">
        <v>2745</v>
      </c>
      <c r="E27" s="50" t="s">
        <v>2746</v>
      </c>
      <c r="F27" s="50" t="s">
        <v>2747</v>
      </c>
      <c r="G27" s="50" t="s">
        <v>721</v>
      </c>
    </row>
    <row r="28" spans="1:7" ht="12.75">
      <c r="A28" s="50" t="s">
        <v>4235</v>
      </c>
      <c r="B28" s="50" t="s">
        <v>5160</v>
      </c>
      <c r="C28" s="50" t="s">
        <v>1842</v>
      </c>
      <c r="D28" s="50" t="s">
        <v>697</v>
      </c>
      <c r="E28" s="50" t="s">
        <v>2730</v>
      </c>
      <c r="F28" s="50" t="s">
        <v>1843</v>
      </c>
      <c r="G28" s="50" t="s">
        <v>721</v>
      </c>
    </row>
    <row r="29" spans="1:7" ht="12.75">
      <c r="A29" s="50" t="s">
        <v>4235</v>
      </c>
      <c r="B29" s="50" t="s">
        <v>4906</v>
      </c>
      <c r="C29" s="50" t="s">
        <v>5716</v>
      </c>
      <c r="D29" s="50" t="s">
        <v>5717</v>
      </c>
      <c r="E29" s="50" t="s">
        <v>2738</v>
      </c>
      <c r="F29" s="50" t="s">
        <v>1812</v>
      </c>
      <c r="G29" s="50" t="s">
        <v>721</v>
      </c>
    </row>
    <row r="30" spans="1:7" ht="12.75">
      <c r="A30" s="50" t="s">
        <v>4235</v>
      </c>
      <c r="B30" s="50" t="s">
        <v>5718</v>
      </c>
      <c r="C30" s="50" t="s">
        <v>2752</v>
      </c>
      <c r="D30" s="50" t="s">
        <v>2753</v>
      </c>
      <c r="E30" s="50" t="s">
        <v>5719</v>
      </c>
      <c r="F30" s="50" t="s">
        <v>4529</v>
      </c>
      <c r="G30" s="50" t="s">
        <v>721</v>
      </c>
    </row>
    <row r="31" spans="1:7" ht="12.75">
      <c r="A31" s="50" t="s">
        <v>4229</v>
      </c>
      <c r="B31" s="50" t="s">
        <v>5720</v>
      </c>
      <c r="C31" s="50" t="s">
        <v>5721</v>
      </c>
      <c r="D31" s="50"/>
      <c r="E31" s="50" t="s">
        <v>2748</v>
      </c>
      <c r="F31" s="50" t="s">
        <v>2749</v>
      </c>
      <c r="G31" s="50" t="s">
        <v>721</v>
      </c>
    </row>
    <row r="32" spans="1:7" ht="12.75">
      <c r="A32" s="50" t="s">
        <v>4235</v>
      </c>
      <c r="B32" s="50" t="s">
        <v>743</v>
      </c>
      <c r="C32" s="50" t="s">
        <v>1818</v>
      </c>
      <c r="D32" s="50"/>
      <c r="E32" s="50" t="s">
        <v>2738</v>
      </c>
      <c r="F32" s="50" t="s">
        <v>1819</v>
      </c>
      <c r="G32" s="50" t="s">
        <v>721</v>
      </c>
    </row>
    <row r="33" spans="1:7" ht="12.75">
      <c r="A33" s="50" t="s">
        <v>4228</v>
      </c>
      <c r="B33" s="50" t="s">
        <v>747</v>
      </c>
      <c r="C33" s="50" t="s">
        <v>1791</v>
      </c>
      <c r="D33" s="50"/>
      <c r="E33" s="50" t="s">
        <v>5722</v>
      </c>
      <c r="F33" s="50" t="s">
        <v>1792</v>
      </c>
      <c r="G33" s="50" t="s">
        <v>721</v>
      </c>
    </row>
    <row r="34" spans="1:7" ht="12.75">
      <c r="A34" s="50" t="s">
        <v>4228</v>
      </c>
      <c r="B34" s="50" t="s">
        <v>5723</v>
      </c>
      <c r="C34" s="50" t="s">
        <v>2731</v>
      </c>
      <c r="D34" s="50" t="s">
        <v>2732</v>
      </c>
      <c r="E34" s="50" t="s">
        <v>5724</v>
      </c>
      <c r="F34" s="50" t="s">
        <v>2733</v>
      </c>
      <c r="G34" s="50" t="s">
        <v>721</v>
      </c>
    </row>
    <row r="35" spans="1:7" ht="12.75">
      <c r="A35" s="50" t="s">
        <v>4235</v>
      </c>
      <c r="B35" s="50" t="s">
        <v>5725</v>
      </c>
      <c r="C35" s="50" t="s">
        <v>1813</v>
      </c>
      <c r="D35" s="50"/>
      <c r="E35" s="50" t="s">
        <v>2738</v>
      </c>
      <c r="F35" s="50" t="s">
        <v>6648</v>
      </c>
      <c r="G35" s="50" t="s">
        <v>721</v>
      </c>
    </row>
    <row r="36" spans="1:7" ht="12.75">
      <c r="A36" s="50" t="s">
        <v>4229</v>
      </c>
      <c r="B36" s="50" t="s">
        <v>5726</v>
      </c>
      <c r="C36" s="50" t="s">
        <v>1815</v>
      </c>
      <c r="D36" s="50" t="s">
        <v>1816</v>
      </c>
      <c r="E36" s="50" t="s">
        <v>2763</v>
      </c>
      <c r="F36" s="50" t="s">
        <v>1817</v>
      </c>
      <c r="G36" s="50" t="s">
        <v>721</v>
      </c>
    </row>
    <row r="37" spans="1:7" ht="12.75">
      <c r="A37" s="50" t="s">
        <v>4235</v>
      </c>
      <c r="B37" s="50" t="s">
        <v>757</v>
      </c>
      <c r="C37" s="50" t="s">
        <v>3981</v>
      </c>
      <c r="D37" s="50"/>
      <c r="E37" s="50" t="s">
        <v>2826</v>
      </c>
      <c r="F37" s="50" t="s">
        <v>1841</v>
      </c>
      <c r="G37" s="50" t="s">
        <v>721</v>
      </c>
    </row>
    <row r="38" spans="1:7" ht="12.75">
      <c r="A38" s="50" t="s">
        <v>4228</v>
      </c>
      <c r="B38" s="50" t="s">
        <v>757</v>
      </c>
      <c r="C38" s="50" t="s">
        <v>1798</v>
      </c>
      <c r="D38" s="50"/>
      <c r="E38" s="50" t="s">
        <v>1799</v>
      </c>
      <c r="F38" s="50" t="s">
        <v>1800</v>
      </c>
      <c r="G38" s="50" t="s">
        <v>721</v>
      </c>
    </row>
    <row r="39" spans="1:7" ht="12.75">
      <c r="A39" s="50" t="s">
        <v>4267</v>
      </c>
      <c r="B39" s="50" t="s">
        <v>757</v>
      </c>
      <c r="C39" s="50" t="s">
        <v>2743</v>
      </c>
      <c r="D39" s="50" t="s">
        <v>556</v>
      </c>
      <c r="E39" s="50" t="s">
        <v>2756</v>
      </c>
      <c r="F39" s="50" t="s">
        <v>2744</v>
      </c>
      <c r="G39" s="50" t="s">
        <v>721</v>
      </c>
    </row>
    <row r="40" spans="1:7" ht="12.75">
      <c r="A40" s="50" t="s">
        <v>4228</v>
      </c>
      <c r="B40" s="50" t="s">
        <v>4408</v>
      </c>
      <c r="C40" s="50" t="s">
        <v>1782</v>
      </c>
      <c r="D40" s="50"/>
      <c r="E40" s="50" t="s">
        <v>2763</v>
      </c>
      <c r="F40" s="50" t="s">
        <v>1783</v>
      </c>
      <c r="G40" s="50" t="s">
        <v>721</v>
      </c>
    </row>
    <row r="41" spans="1:7" ht="12.75">
      <c r="A41" s="50" t="s">
        <v>4228</v>
      </c>
      <c r="B41" s="50" t="s">
        <v>5727</v>
      </c>
      <c r="C41" s="50" t="s">
        <v>1302</v>
      </c>
      <c r="D41" s="50"/>
      <c r="E41" s="50" t="s">
        <v>5728</v>
      </c>
      <c r="F41" s="50" t="s">
        <v>4263</v>
      </c>
      <c r="G41" s="50" t="s">
        <v>721</v>
      </c>
    </row>
    <row r="42" spans="1:7" ht="12.75">
      <c r="A42" s="50" t="s">
        <v>4228</v>
      </c>
      <c r="B42" s="50" t="s">
        <v>5729</v>
      </c>
      <c r="C42" s="50" t="s">
        <v>5730</v>
      </c>
      <c r="D42" s="50" t="s">
        <v>1780</v>
      </c>
      <c r="E42" s="50" t="s">
        <v>2746</v>
      </c>
      <c r="F42" s="50" t="s">
        <v>1781</v>
      </c>
      <c r="G42" s="50" t="s">
        <v>721</v>
      </c>
    </row>
    <row r="43" spans="1:7" ht="12.75">
      <c r="A43" s="50" t="s">
        <v>4228</v>
      </c>
      <c r="B43" s="50" t="s">
        <v>5731</v>
      </c>
      <c r="C43" s="50" t="s">
        <v>2740</v>
      </c>
      <c r="D43" s="50" t="s">
        <v>2741</v>
      </c>
      <c r="E43" s="50" t="s">
        <v>999</v>
      </c>
      <c r="F43" s="50" t="s">
        <v>2742</v>
      </c>
      <c r="G43" s="50" t="s">
        <v>721</v>
      </c>
    </row>
    <row r="44" spans="1:7" ht="12.75">
      <c r="A44" s="50" t="s">
        <v>4235</v>
      </c>
      <c r="B44" s="50" t="s">
        <v>29</v>
      </c>
      <c r="C44" s="50" t="s">
        <v>1826</v>
      </c>
      <c r="D44" s="50" t="s">
        <v>2741</v>
      </c>
      <c r="E44" s="50" t="s">
        <v>999</v>
      </c>
      <c r="F44" s="50" t="s">
        <v>1827</v>
      </c>
      <c r="G44" s="50" t="s">
        <v>721</v>
      </c>
    </row>
    <row r="45" spans="1:7" ht="12.75">
      <c r="A45" s="50" t="s">
        <v>4229</v>
      </c>
      <c r="B45" s="50" t="s">
        <v>5732</v>
      </c>
      <c r="C45" s="50" t="s">
        <v>11</v>
      </c>
      <c r="D45" s="50"/>
      <c r="E45" s="50" t="s">
        <v>5733</v>
      </c>
      <c r="F45" s="50" t="s">
        <v>1797</v>
      </c>
      <c r="G45" s="50" t="s">
        <v>721</v>
      </c>
    </row>
    <row r="46" spans="1:7" ht="12.75">
      <c r="A46" s="50" t="s">
        <v>4235</v>
      </c>
      <c r="B46" s="50" t="s">
        <v>3887</v>
      </c>
      <c r="C46" s="50" t="s">
        <v>5734</v>
      </c>
      <c r="D46" s="50" t="s">
        <v>1806</v>
      </c>
      <c r="E46" s="50" t="s">
        <v>2756</v>
      </c>
      <c r="F46" s="50" t="s">
        <v>1807</v>
      </c>
      <c r="G46" s="50" t="s">
        <v>721</v>
      </c>
    </row>
    <row r="47" spans="1:7" ht="12.75">
      <c r="A47" s="50" t="s">
        <v>4235</v>
      </c>
      <c r="B47" s="50" t="s">
        <v>6534</v>
      </c>
      <c r="C47" s="50" t="s">
        <v>6535</v>
      </c>
      <c r="D47" s="50"/>
      <c r="E47" s="50" t="s">
        <v>6536</v>
      </c>
      <c r="F47" s="50" t="s">
        <v>6537</v>
      </c>
      <c r="G47" s="50" t="s">
        <v>721</v>
      </c>
    </row>
    <row r="48" spans="1:7" ht="12.75">
      <c r="A48" s="50" t="s">
        <v>4228</v>
      </c>
      <c r="B48" s="50" t="s">
        <v>6509</v>
      </c>
      <c r="C48" s="50" t="s">
        <v>1835</v>
      </c>
      <c r="D48" s="50"/>
      <c r="E48" s="50" t="s">
        <v>2738</v>
      </c>
      <c r="F48" s="50" t="s">
        <v>4493</v>
      </c>
      <c r="G48" s="50" t="s">
        <v>721</v>
      </c>
    </row>
    <row r="49" spans="1:7" ht="12.75">
      <c r="A49" s="50" t="s">
        <v>4228</v>
      </c>
      <c r="B49" s="50" t="s">
        <v>5735</v>
      </c>
      <c r="C49" s="50" t="s">
        <v>5736</v>
      </c>
      <c r="D49" s="50"/>
      <c r="E49" s="50" t="s">
        <v>2763</v>
      </c>
      <c r="F49" s="50" t="s">
        <v>1795</v>
      </c>
      <c r="G49" s="50" t="s">
        <v>721</v>
      </c>
    </row>
    <row r="50" spans="1:7" ht="12.75">
      <c r="A50" s="50" t="s">
        <v>4235</v>
      </c>
      <c r="B50" s="50" t="s">
        <v>5737</v>
      </c>
      <c r="C50" s="50" t="s">
        <v>1828</v>
      </c>
      <c r="D50" s="50"/>
      <c r="E50" s="50" t="s">
        <v>5738</v>
      </c>
      <c r="F50" s="50" t="s">
        <v>1829</v>
      </c>
      <c r="G50" s="50" t="s">
        <v>721</v>
      </c>
    </row>
    <row r="51" spans="1:7" ht="12.75">
      <c r="A51" s="50" t="s">
        <v>4235</v>
      </c>
      <c r="B51" s="50" t="s">
        <v>218</v>
      </c>
      <c r="C51" s="50" t="s">
        <v>5741</v>
      </c>
      <c r="D51" s="50"/>
      <c r="E51" s="50" t="s">
        <v>2738</v>
      </c>
      <c r="F51" s="50" t="s">
        <v>1823</v>
      </c>
      <c r="G51" s="50" t="s">
        <v>721</v>
      </c>
    </row>
    <row r="52" spans="1:7" ht="12.75">
      <c r="A52" s="50" t="s">
        <v>4228</v>
      </c>
      <c r="B52" s="50" t="s">
        <v>218</v>
      </c>
      <c r="C52" s="50" t="s">
        <v>5739</v>
      </c>
      <c r="D52" s="50"/>
      <c r="E52" s="50" t="s">
        <v>5740</v>
      </c>
      <c r="F52" s="50" t="s">
        <v>2729</v>
      </c>
      <c r="G52" s="50" t="s">
        <v>721</v>
      </c>
    </row>
    <row r="53" spans="1:7" ht="12.75">
      <c r="A53" s="50" t="s">
        <v>4235</v>
      </c>
      <c r="B53" s="50" t="s">
        <v>5742</v>
      </c>
      <c r="C53" s="50" t="s">
        <v>1295</v>
      </c>
      <c r="D53" s="50"/>
      <c r="E53" s="50" t="s">
        <v>2763</v>
      </c>
      <c r="F53" s="50" t="s">
        <v>1834</v>
      </c>
      <c r="G53" s="50" t="s">
        <v>721</v>
      </c>
    </row>
    <row r="54" spans="1:7" ht="12.75">
      <c r="A54" s="50" t="s">
        <v>4235</v>
      </c>
      <c r="B54" s="50" t="s">
        <v>4410</v>
      </c>
      <c r="C54" s="50" t="s">
        <v>1802</v>
      </c>
      <c r="D54" s="50"/>
      <c r="E54" s="50" t="s">
        <v>2746</v>
      </c>
      <c r="F54" s="50" t="s">
        <v>1803</v>
      </c>
      <c r="G54" s="50" t="s">
        <v>721</v>
      </c>
    </row>
    <row r="55" spans="1:7" ht="12.75">
      <c r="A55" s="50" t="s">
        <v>4229</v>
      </c>
      <c r="B55" s="50" t="s">
        <v>4349</v>
      </c>
      <c r="C55" s="50" t="s">
        <v>5743</v>
      </c>
      <c r="D55" s="50"/>
      <c r="E55" s="50" t="s">
        <v>2756</v>
      </c>
      <c r="F55" s="50" t="s">
        <v>5744</v>
      </c>
      <c r="G55" s="50" t="s">
        <v>721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22.28125" style="0" bestFit="1" customWidth="1"/>
    <col min="2" max="2" width="50.421875" style="0" bestFit="1" customWidth="1"/>
    <col min="3" max="3" width="33.00390625" style="0" bestFit="1" customWidth="1"/>
    <col min="4" max="4" width="16.421875" style="0" bestFit="1" customWidth="1"/>
    <col min="5" max="5" width="16.140625" style="0" bestFit="1" customWidth="1"/>
    <col min="6" max="6" width="11.421875" style="15" bestFit="1" customWidth="1"/>
    <col min="7" max="7" width="10.28125" style="0" bestFit="1" customWidth="1"/>
    <col min="8" max="8" width="3.421875" style="0" customWidth="1"/>
    <col min="9" max="9" width="4.2812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s="15" t="s">
        <v>4546</v>
      </c>
      <c r="G1" t="s">
        <v>4547</v>
      </c>
    </row>
    <row r="2" spans="1:7" ht="15">
      <c r="A2" s="47" t="s">
        <v>4986</v>
      </c>
      <c r="B2" s="47" t="s">
        <v>5745</v>
      </c>
      <c r="C2" s="47" t="s">
        <v>5746</v>
      </c>
      <c r="D2" s="47"/>
      <c r="E2" s="47" t="s">
        <v>1909</v>
      </c>
      <c r="F2" s="49" t="s">
        <v>1924</v>
      </c>
      <c r="G2" s="47" t="s">
        <v>722</v>
      </c>
    </row>
    <row r="3" spans="1:7" ht="15">
      <c r="A3" s="47" t="s">
        <v>4228</v>
      </c>
      <c r="B3" s="47" t="s">
        <v>4559</v>
      </c>
      <c r="C3" s="47" t="s">
        <v>5747</v>
      </c>
      <c r="D3" s="47" t="s">
        <v>1920</v>
      </c>
      <c r="E3" s="47" t="s">
        <v>5748</v>
      </c>
      <c r="F3" s="49" t="s">
        <v>1921</v>
      </c>
      <c r="G3" s="47" t="s">
        <v>722</v>
      </c>
    </row>
    <row r="4" spans="1:7" ht="15">
      <c r="A4" s="47" t="s">
        <v>4287</v>
      </c>
      <c r="B4" s="47" t="s">
        <v>752</v>
      </c>
      <c r="C4" s="47" t="s">
        <v>738</v>
      </c>
      <c r="D4" s="47"/>
      <c r="E4" s="47" t="s">
        <v>1893</v>
      </c>
      <c r="F4" s="49" t="s">
        <v>1894</v>
      </c>
      <c r="G4" s="47" t="s">
        <v>722</v>
      </c>
    </row>
    <row r="5" spans="1:7" ht="15">
      <c r="A5" s="47" t="s">
        <v>4228</v>
      </c>
      <c r="B5" s="47" t="s">
        <v>5749</v>
      </c>
      <c r="C5" s="47" t="s">
        <v>4575</v>
      </c>
      <c r="D5" s="47"/>
      <c r="E5" s="47" t="s">
        <v>1868</v>
      </c>
      <c r="F5" s="49" t="s">
        <v>1891</v>
      </c>
      <c r="G5" s="47" t="s">
        <v>722</v>
      </c>
    </row>
    <row r="6" spans="1:7" ht="15">
      <c r="A6" s="47" t="s">
        <v>4986</v>
      </c>
      <c r="B6" s="47" t="s">
        <v>5750</v>
      </c>
      <c r="C6" s="47" t="s">
        <v>1850</v>
      </c>
      <c r="D6" s="47"/>
      <c r="E6" s="47" t="s">
        <v>1851</v>
      </c>
      <c r="F6" s="49" t="s">
        <v>1852</v>
      </c>
      <c r="G6" s="47" t="s">
        <v>722</v>
      </c>
    </row>
    <row r="7" spans="1:7" ht="15">
      <c r="A7" s="47" t="s">
        <v>4229</v>
      </c>
      <c r="B7" s="47" t="s">
        <v>4843</v>
      </c>
      <c r="C7" s="47" t="s">
        <v>1835</v>
      </c>
      <c r="D7" s="47"/>
      <c r="E7" s="47" t="s">
        <v>4088</v>
      </c>
      <c r="F7" s="49" t="s">
        <v>1861</v>
      </c>
      <c r="G7" s="47" t="s">
        <v>722</v>
      </c>
    </row>
    <row r="8" spans="1:7" ht="15">
      <c r="A8" s="47" t="s">
        <v>4986</v>
      </c>
      <c r="B8" s="47" t="s">
        <v>4843</v>
      </c>
      <c r="C8" s="47" t="s">
        <v>1847</v>
      </c>
      <c r="D8" s="47"/>
      <c r="E8" s="47" t="s">
        <v>1848</v>
      </c>
      <c r="F8" s="49" t="s">
        <v>1849</v>
      </c>
      <c r="G8" s="47" t="s">
        <v>722</v>
      </c>
    </row>
    <row r="9" spans="1:7" ht="15">
      <c r="A9" s="47" t="s">
        <v>4235</v>
      </c>
      <c r="B9" s="47" t="s">
        <v>424</v>
      </c>
      <c r="C9" s="47" t="s">
        <v>5751</v>
      </c>
      <c r="D9" s="47" t="s">
        <v>1862</v>
      </c>
      <c r="E9" s="47" t="s">
        <v>5748</v>
      </c>
      <c r="F9" s="49" t="s">
        <v>1863</v>
      </c>
      <c r="G9" s="47" t="s">
        <v>722</v>
      </c>
    </row>
    <row r="10" spans="1:7" ht="15">
      <c r="A10" s="47" t="s">
        <v>4235</v>
      </c>
      <c r="B10" s="47" t="s">
        <v>3874</v>
      </c>
      <c r="C10" s="47" t="s">
        <v>5752</v>
      </c>
      <c r="D10" s="47"/>
      <c r="E10" s="47" t="s">
        <v>1868</v>
      </c>
      <c r="F10" s="49" t="s">
        <v>1856</v>
      </c>
      <c r="G10" s="47" t="s">
        <v>722</v>
      </c>
    </row>
    <row r="11" spans="1:7" ht="15">
      <c r="A11" s="47" t="s">
        <v>4986</v>
      </c>
      <c r="B11" s="47" t="s">
        <v>754</v>
      </c>
      <c r="C11" s="47" t="s">
        <v>1912</v>
      </c>
      <c r="D11" s="47"/>
      <c r="E11" s="47" t="s">
        <v>1853</v>
      </c>
      <c r="F11" s="49" t="s">
        <v>1913</v>
      </c>
      <c r="G11" s="47" t="s">
        <v>722</v>
      </c>
    </row>
    <row r="12" spans="1:7" ht="15">
      <c r="A12" s="47" t="s">
        <v>4235</v>
      </c>
      <c r="B12" s="47" t="s">
        <v>1903</v>
      </c>
      <c r="C12" s="47" t="s">
        <v>5646</v>
      </c>
      <c r="D12" s="47" t="s">
        <v>5753</v>
      </c>
      <c r="E12" s="47" t="s">
        <v>1855</v>
      </c>
      <c r="F12" s="49" t="s">
        <v>1904</v>
      </c>
      <c r="G12" s="47" t="s">
        <v>722</v>
      </c>
    </row>
    <row r="13" spans="1:7" ht="15">
      <c r="A13" s="47" t="s">
        <v>4228</v>
      </c>
      <c r="B13" s="47" t="s">
        <v>5754</v>
      </c>
      <c r="C13" s="47" t="s">
        <v>5755</v>
      </c>
      <c r="D13" s="47"/>
      <c r="E13" s="47" t="s">
        <v>1855</v>
      </c>
      <c r="F13" s="49" t="s">
        <v>4495</v>
      </c>
      <c r="G13" s="47" t="s">
        <v>722</v>
      </c>
    </row>
    <row r="14" spans="1:7" ht="15">
      <c r="A14" s="47" t="s">
        <v>4986</v>
      </c>
      <c r="B14" s="47" t="s">
        <v>1864</v>
      </c>
      <c r="C14" s="47" t="s">
        <v>1865</v>
      </c>
      <c r="D14" s="47"/>
      <c r="E14" s="47" t="s">
        <v>1851</v>
      </c>
      <c r="F14" s="49" t="s">
        <v>1866</v>
      </c>
      <c r="G14" s="47" t="s">
        <v>722</v>
      </c>
    </row>
    <row r="15" spans="1:7" ht="15">
      <c r="A15" s="47" t="s">
        <v>4228</v>
      </c>
      <c r="B15" s="47" t="s">
        <v>5756</v>
      </c>
      <c r="C15" s="47" t="s">
        <v>1880</v>
      </c>
      <c r="D15" s="47"/>
      <c r="E15" s="47" t="s">
        <v>1857</v>
      </c>
      <c r="F15" s="49" t="s">
        <v>1881</v>
      </c>
      <c r="G15" s="47" t="s">
        <v>722</v>
      </c>
    </row>
    <row r="16" spans="1:7" ht="15">
      <c r="A16" s="47" t="s">
        <v>4235</v>
      </c>
      <c r="B16" s="47" t="s">
        <v>2211</v>
      </c>
      <c r="C16" s="47" t="s">
        <v>1895</v>
      </c>
      <c r="D16" s="47"/>
      <c r="E16" s="47" t="s">
        <v>1896</v>
      </c>
      <c r="F16" s="49" t="s">
        <v>1897</v>
      </c>
      <c r="G16" s="47" t="s">
        <v>722</v>
      </c>
    </row>
    <row r="17" spans="1:7" ht="15">
      <c r="A17" s="47" t="s">
        <v>4228</v>
      </c>
      <c r="B17" s="47" t="s">
        <v>4415</v>
      </c>
      <c r="C17" s="47" t="s">
        <v>4714</v>
      </c>
      <c r="D17" s="47" t="s">
        <v>1867</v>
      </c>
      <c r="E17" s="47" t="s">
        <v>1868</v>
      </c>
      <c r="F17" s="49" t="s">
        <v>1869</v>
      </c>
      <c r="G17" s="47" t="s">
        <v>722</v>
      </c>
    </row>
    <row r="18" spans="1:7" ht="15">
      <c r="A18" s="47" t="s">
        <v>4235</v>
      </c>
      <c r="B18" s="47" t="s">
        <v>1445</v>
      </c>
      <c r="C18" s="47" t="s">
        <v>5757</v>
      </c>
      <c r="D18" s="47" t="s">
        <v>739</v>
      </c>
      <c r="E18" s="47" t="s">
        <v>1878</v>
      </c>
      <c r="F18" s="49" t="s">
        <v>1917</v>
      </c>
      <c r="G18" s="47" t="s">
        <v>722</v>
      </c>
    </row>
    <row r="19" spans="1:7" ht="15">
      <c r="A19" s="47" t="s">
        <v>4235</v>
      </c>
      <c r="B19" s="47" t="s">
        <v>1914</v>
      </c>
      <c r="C19" s="47" t="s">
        <v>1914</v>
      </c>
      <c r="D19" s="47" t="s">
        <v>5758</v>
      </c>
      <c r="E19" s="47" t="s">
        <v>1915</v>
      </c>
      <c r="F19" s="49" t="s">
        <v>1916</v>
      </c>
      <c r="G19" s="47" t="s">
        <v>722</v>
      </c>
    </row>
    <row r="20" spans="1:7" ht="15">
      <c r="A20" s="47" t="s">
        <v>4235</v>
      </c>
      <c r="B20" s="47" t="s">
        <v>4488</v>
      </c>
      <c r="C20" s="47" t="s">
        <v>5759</v>
      </c>
      <c r="D20" s="47" t="s">
        <v>1911</v>
      </c>
      <c r="E20" s="47" t="s">
        <v>1915</v>
      </c>
      <c r="F20" s="49" t="s">
        <v>6557</v>
      </c>
      <c r="G20" s="47" t="s">
        <v>722</v>
      </c>
    </row>
    <row r="21" spans="1:7" ht="15">
      <c r="A21" s="47" t="s">
        <v>4228</v>
      </c>
      <c r="B21" s="47" t="s">
        <v>1870</v>
      </c>
      <c r="C21" s="47" t="s">
        <v>5760</v>
      </c>
      <c r="D21" s="47" t="s">
        <v>5761</v>
      </c>
      <c r="E21" s="47" t="s">
        <v>1855</v>
      </c>
      <c r="F21" s="49" t="s">
        <v>1871</v>
      </c>
      <c r="G21" s="47" t="s">
        <v>722</v>
      </c>
    </row>
    <row r="22" spans="1:7" ht="15">
      <c r="A22" s="47" t="s">
        <v>4986</v>
      </c>
      <c r="B22" s="47" t="s">
        <v>5684</v>
      </c>
      <c r="C22" s="47" t="s">
        <v>4714</v>
      </c>
      <c r="D22" s="47" t="s">
        <v>1880</v>
      </c>
      <c r="E22" s="47" t="s">
        <v>1857</v>
      </c>
      <c r="F22" s="49" t="s">
        <v>1881</v>
      </c>
      <c r="G22" s="47" t="s">
        <v>722</v>
      </c>
    </row>
    <row r="23" spans="1:7" ht="15">
      <c r="A23" s="47" t="s">
        <v>4228</v>
      </c>
      <c r="B23" s="47" t="s">
        <v>747</v>
      </c>
      <c r="C23" s="47" t="s">
        <v>2698</v>
      </c>
      <c r="D23" s="47"/>
      <c r="E23" s="47" t="s">
        <v>5762</v>
      </c>
      <c r="F23" s="49" t="s">
        <v>1872</v>
      </c>
      <c r="G23" s="47" t="s">
        <v>722</v>
      </c>
    </row>
    <row r="24" spans="1:7" ht="15">
      <c r="A24" s="47" t="s">
        <v>4235</v>
      </c>
      <c r="B24" s="47" t="s">
        <v>747</v>
      </c>
      <c r="C24" s="47" t="s">
        <v>1889</v>
      </c>
      <c r="D24" s="47"/>
      <c r="E24" s="47" t="s">
        <v>1845</v>
      </c>
      <c r="F24" s="49" t="s">
        <v>1890</v>
      </c>
      <c r="G24" s="47" t="s">
        <v>722</v>
      </c>
    </row>
    <row r="25" spans="1:7" ht="15">
      <c r="A25" s="47" t="s">
        <v>4986</v>
      </c>
      <c r="B25" s="47" t="s">
        <v>639</v>
      </c>
      <c r="C25" s="47" t="s">
        <v>5763</v>
      </c>
      <c r="D25" s="47"/>
      <c r="E25" s="47" t="s">
        <v>5764</v>
      </c>
      <c r="F25" s="49" t="s">
        <v>1858</v>
      </c>
      <c r="G25" s="47" t="s">
        <v>722</v>
      </c>
    </row>
    <row r="26" spans="1:7" ht="15">
      <c r="A26" s="47" t="s">
        <v>4287</v>
      </c>
      <c r="B26" s="47" t="s">
        <v>5765</v>
      </c>
      <c r="C26" s="47" t="s">
        <v>1844</v>
      </c>
      <c r="D26" s="47"/>
      <c r="E26" s="47" t="s">
        <v>1845</v>
      </c>
      <c r="F26" s="49" t="s">
        <v>1846</v>
      </c>
      <c r="G26" s="47" t="s">
        <v>722</v>
      </c>
    </row>
    <row r="27" spans="1:7" ht="15">
      <c r="A27" s="47" t="s">
        <v>4229</v>
      </c>
      <c r="B27" s="47" t="s">
        <v>3888</v>
      </c>
      <c r="C27" s="47" t="s">
        <v>1922</v>
      </c>
      <c r="D27" s="47"/>
      <c r="E27" s="47" t="s">
        <v>1845</v>
      </c>
      <c r="F27" s="49" t="s">
        <v>1923</v>
      </c>
      <c r="G27" s="47" t="s">
        <v>722</v>
      </c>
    </row>
    <row r="28" spans="1:7" ht="15">
      <c r="A28" s="47" t="s">
        <v>4228</v>
      </c>
      <c r="B28" s="47" t="s">
        <v>748</v>
      </c>
      <c r="C28" s="47" t="s">
        <v>3983</v>
      </c>
      <c r="D28" s="47"/>
      <c r="E28" s="47" t="s">
        <v>1853</v>
      </c>
      <c r="F28" s="49" t="s">
        <v>4227</v>
      </c>
      <c r="G28" s="47" t="s">
        <v>722</v>
      </c>
    </row>
    <row r="29" spans="1:7" ht="15">
      <c r="A29" s="47" t="s">
        <v>4229</v>
      </c>
      <c r="B29" s="47" t="s">
        <v>757</v>
      </c>
      <c r="C29" s="47" t="s">
        <v>1873</v>
      </c>
      <c r="D29" s="47" t="s">
        <v>1874</v>
      </c>
      <c r="E29" s="47" t="s">
        <v>1887</v>
      </c>
      <c r="F29" s="49" t="s">
        <v>1875</v>
      </c>
      <c r="G29" s="47" t="s">
        <v>722</v>
      </c>
    </row>
    <row r="30" spans="1:7" ht="15">
      <c r="A30" s="47" t="s">
        <v>4986</v>
      </c>
      <c r="B30" s="47" t="s">
        <v>757</v>
      </c>
      <c r="C30" s="47" t="s">
        <v>3865</v>
      </c>
      <c r="D30" s="47" t="s">
        <v>3982</v>
      </c>
      <c r="E30" s="47" t="s">
        <v>1878</v>
      </c>
      <c r="F30" s="49" t="s">
        <v>1901</v>
      </c>
      <c r="G30" s="47" t="s">
        <v>722</v>
      </c>
    </row>
    <row r="31" spans="1:7" ht="15">
      <c r="A31" s="47" t="s">
        <v>4235</v>
      </c>
      <c r="B31" s="47" t="s">
        <v>757</v>
      </c>
      <c r="C31" s="47" t="s">
        <v>1892</v>
      </c>
      <c r="D31" s="47" t="s">
        <v>5766</v>
      </c>
      <c r="E31" s="47" t="s">
        <v>4089</v>
      </c>
      <c r="F31" s="49" t="s">
        <v>4271</v>
      </c>
      <c r="G31" s="47" t="s">
        <v>722</v>
      </c>
    </row>
    <row r="32" spans="1:7" ht="15">
      <c r="A32" s="47" t="s">
        <v>4267</v>
      </c>
      <c r="B32" s="47" t="s">
        <v>5767</v>
      </c>
      <c r="C32" s="47" t="s">
        <v>1905</v>
      </c>
      <c r="D32" s="47"/>
      <c r="E32" s="47" t="s">
        <v>1906</v>
      </c>
      <c r="F32" s="49" t="s">
        <v>1907</v>
      </c>
      <c r="G32" s="47" t="s">
        <v>722</v>
      </c>
    </row>
    <row r="33" spans="1:7" ht="15">
      <c r="A33" s="47" t="s">
        <v>4235</v>
      </c>
      <c r="B33" s="47" t="s">
        <v>3906</v>
      </c>
      <c r="C33" s="47" t="s">
        <v>1859</v>
      </c>
      <c r="D33" s="47"/>
      <c r="E33" s="47" t="s">
        <v>1909</v>
      </c>
      <c r="F33" s="49" t="s">
        <v>1860</v>
      </c>
      <c r="G33" s="47" t="s">
        <v>722</v>
      </c>
    </row>
    <row r="34" spans="1:7" ht="15">
      <c r="A34" s="47" t="s">
        <v>4986</v>
      </c>
      <c r="B34" s="47" t="s">
        <v>29</v>
      </c>
      <c r="C34" s="47" t="s">
        <v>1918</v>
      </c>
      <c r="D34" s="47"/>
      <c r="E34" s="47" t="s">
        <v>1851</v>
      </c>
      <c r="F34" s="49" t="s">
        <v>1919</v>
      </c>
      <c r="G34" s="47" t="s">
        <v>722</v>
      </c>
    </row>
    <row r="35" spans="1:7" ht="15">
      <c r="A35" s="47" t="s">
        <v>4228</v>
      </c>
      <c r="B35" s="47" t="s">
        <v>5768</v>
      </c>
      <c r="C35" s="47" t="s">
        <v>1908</v>
      </c>
      <c r="D35" s="47"/>
      <c r="E35" s="47" t="s">
        <v>5769</v>
      </c>
      <c r="F35" s="49" t="s">
        <v>1910</v>
      </c>
      <c r="G35" s="47" t="s">
        <v>722</v>
      </c>
    </row>
    <row r="36" spans="1:7" ht="15">
      <c r="A36" s="47" t="s">
        <v>4235</v>
      </c>
      <c r="B36" s="47" t="s">
        <v>129</v>
      </c>
      <c r="C36" s="47" t="s">
        <v>1882</v>
      </c>
      <c r="D36" s="47"/>
      <c r="E36" s="47" t="s">
        <v>1883</v>
      </c>
      <c r="F36" s="49" t="s">
        <v>1884</v>
      </c>
      <c r="G36" s="47" t="s">
        <v>722</v>
      </c>
    </row>
    <row r="37" spans="1:7" ht="15">
      <c r="A37" s="47" t="s">
        <v>4986</v>
      </c>
      <c r="B37" s="47" t="s">
        <v>172</v>
      </c>
      <c r="C37" s="47" t="s">
        <v>5770</v>
      </c>
      <c r="D37" s="47"/>
      <c r="E37" s="47" t="s">
        <v>1909</v>
      </c>
      <c r="F37" s="49" t="s">
        <v>1854</v>
      </c>
      <c r="G37" s="47" t="s">
        <v>722</v>
      </c>
    </row>
    <row r="38" spans="1:7" ht="15">
      <c r="A38" s="47" t="s">
        <v>4235</v>
      </c>
      <c r="B38" s="47" t="s">
        <v>218</v>
      </c>
      <c r="C38" s="47" t="s">
        <v>5771</v>
      </c>
      <c r="D38" s="47"/>
      <c r="E38" s="47" t="s">
        <v>1896</v>
      </c>
      <c r="F38" s="49" t="s">
        <v>4362</v>
      </c>
      <c r="G38" s="47" t="s">
        <v>722</v>
      </c>
    </row>
    <row r="39" spans="1:7" ht="15">
      <c r="A39" s="47" t="s">
        <v>4247</v>
      </c>
      <c r="B39" s="47" t="s">
        <v>4975</v>
      </c>
      <c r="C39" s="47" t="s">
        <v>5772</v>
      </c>
      <c r="D39" s="47" t="s">
        <v>1876</v>
      </c>
      <c r="E39" s="47" t="s">
        <v>1915</v>
      </c>
      <c r="F39" s="49" t="s">
        <v>4293</v>
      </c>
      <c r="G39" s="47" t="s">
        <v>722</v>
      </c>
    </row>
    <row r="40" spans="1:7" ht="15">
      <c r="A40" s="47" t="s">
        <v>4229</v>
      </c>
      <c r="B40" s="47" t="s">
        <v>1337</v>
      </c>
      <c r="C40" s="47" t="s">
        <v>1885</v>
      </c>
      <c r="D40" s="47" t="s">
        <v>1886</v>
      </c>
      <c r="E40" s="47" t="s">
        <v>1887</v>
      </c>
      <c r="F40" s="49" t="s">
        <v>1888</v>
      </c>
      <c r="G40" s="47" t="s">
        <v>722</v>
      </c>
    </row>
    <row r="41" spans="1:7" ht="15">
      <c r="A41" s="47" t="s">
        <v>4986</v>
      </c>
      <c r="B41" s="47" t="s">
        <v>1877</v>
      </c>
      <c r="C41" s="47" t="s">
        <v>5773</v>
      </c>
      <c r="D41" s="47"/>
      <c r="E41" s="47" t="s">
        <v>1878</v>
      </c>
      <c r="F41" s="49" t="s">
        <v>1879</v>
      </c>
      <c r="G41" s="47" t="s">
        <v>722</v>
      </c>
    </row>
    <row r="42" spans="1:7" ht="15">
      <c r="A42" s="47" t="s">
        <v>4235</v>
      </c>
      <c r="B42" s="47" t="s">
        <v>5774</v>
      </c>
      <c r="C42" s="47" t="s">
        <v>1898</v>
      </c>
      <c r="D42" s="47" t="s">
        <v>1899</v>
      </c>
      <c r="E42" s="47" t="s">
        <v>1878</v>
      </c>
      <c r="F42" s="49" t="s">
        <v>1900</v>
      </c>
      <c r="G42" s="47" t="s">
        <v>722</v>
      </c>
    </row>
    <row r="43" spans="1:7" ht="15">
      <c r="A43" s="47" t="s">
        <v>4229</v>
      </c>
      <c r="B43" s="47" t="s">
        <v>5775</v>
      </c>
      <c r="C43" s="47" t="s">
        <v>5776</v>
      </c>
      <c r="D43" s="47" t="s">
        <v>1360</v>
      </c>
      <c r="E43" s="47" t="s">
        <v>1853</v>
      </c>
      <c r="F43" s="49" t="s">
        <v>1902</v>
      </c>
      <c r="G43" s="47" t="s">
        <v>722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B62" sqref="B62"/>
    </sheetView>
  </sheetViews>
  <sheetFormatPr defaultColWidth="9.140625" defaultRowHeight="15"/>
  <cols>
    <col min="1" max="1" width="22.28125" style="0" bestFit="1" customWidth="1"/>
    <col min="2" max="2" width="64.28125" style="0" bestFit="1" customWidth="1"/>
    <col min="3" max="3" width="36.00390625" style="0" bestFit="1" customWidth="1"/>
    <col min="4" max="4" width="20.57421875" style="0" bestFit="1" customWidth="1"/>
    <col min="5" max="5" width="21.8515625" style="0" bestFit="1" customWidth="1"/>
    <col min="6" max="6" width="11.421875" style="0" bestFit="1" customWidth="1"/>
    <col min="7" max="7" width="10.28125" style="0" bestFit="1" customWidth="1"/>
    <col min="8" max="9" width="4.2812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4228</v>
      </c>
      <c r="B2" s="47" t="s">
        <v>5777</v>
      </c>
      <c r="C2" s="47" t="s">
        <v>2086</v>
      </c>
      <c r="D2" s="47"/>
      <c r="E2" s="47" t="s">
        <v>1927</v>
      </c>
      <c r="F2" s="47" t="s">
        <v>2087</v>
      </c>
      <c r="G2" s="47" t="s">
        <v>723</v>
      </c>
    </row>
    <row r="3" spans="1:7" ht="15">
      <c r="A3" s="47" t="s">
        <v>4229</v>
      </c>
      <c r="B3" s="47" t="s">
        <v>6510</v>
      </c>
      <c r="C3" s="47" t="s">
        <v>3984</v>
      </c>
      <c r="D3" s="47" t="s">
        <v>4053</v>
      </c>
      <c r="E3" s="47" t="s">
        <v>1947</v>
      </c>
      <c r="F3" s="47" t="s">
        <v>2063</v>
      </c>
      <c r="G3" s="47" t="s">
        <v>723</v>
      </c>
    </row>
    <row r="4" spans="1:7" ht="15">
      <c r="A4" s="47" t="s">
        <v>4986</v>
      </c>
      <c r="B4" s="47" t="s">
        <v>5778</v>
      </c>
      <c r="C4" s="47" t="s">
        <v>1972</v>
      </c>
      <c r="D4" s="47"/>
      <c r="E4" s="47" t="s">
        <v>1930</v>
      </c>
      <c r="F4" s="47" t="s">
        <v>1973</v>
      </c>
      <c r="G4" s="47" t="s">
        <v>723</v>
      </c>
    </row>
    <row r="5" spans="1:7" ht="15">
      <c r="A5" s="47" t="s">
        <v>4235</v>
      </c>
      <c r="B5" s="47" t="s">
        <v>5779</v>
      </c>
      <c r="C5" s="47" t="s">
        <v>1976</v>
      </c>
      <c r="D5" s="47"/>
      <c r="E5" s="47" t="s">
        <v>1937</v>
      </c>
      <c r="F5" s="47" t="s">
        <v>1977</v>
      </c>
      <c r="G5" s="47" t="s">
        <v>723</v>
      </c>
    </row>
    <row r="6" spans="1:7" ht="15">
      <c r="A6" s="47" t="s">
        <v>4229</v>
      </c>
      <c r="B6" s="47" t="s">
        <v>6511</v>
      </c>
      <c r="C6" s="47" t="s">
        <v>770</v>
      </c>
      <c r="D6" s="47"/>
      <c r="E6" s="47" t="s">
        <v>2012</v>
      </c>
      <c r="F6" s="47" t="s">
        <v>771</v>
      </c>
      <c r="G6" s="47" t="s">
        <v>723</v>
      </c>
    </row>
    <row r="7" spans="1:7" ht="15">
      <c r="A7" s="47" t="s">
        <v>4235</v>
      </c>
      <c r="B7" s="47" t="s">
        <v>6512</v>
      </c>
      <c r="C7" s="47" t="s">
        <v>3985</v>
      </c>
      <c r="D7" s="47"/>
      <c r="E7" s="47" t="s">
        <v>5828</v>
      </c>
      <c r="F7" s="47" t="s">
        <v>2073</v>
      </c>
      <c r="G7" s="47" t="s">
        <v>723</v>
      </c>
    </row>
    <row r="8" spans="1:7" ht="15">
      <c r="A8" s="47" t="s">
        <v>4229</v>
      </c>
      <c r="B8" s="47" t="s">
        <v>5501</v>
      </c>
      <c r="C8" s="47" t="s">
        <v>2007</v>
      </c>
      <c r="D8" s="47"/>
      <c r="E8" s="47" t="s">
        <v>1937</v>
      </c>
      <c r="F8" s="47" t="s">
        <v>2008</v>
      </c>
      <c r="G8" s="47" t="s">
        <v>723</v>
      </c>
    </row>
    <row r="9" spans="1:7" ht="15">
      <c r="A9" s="47" t="s">
        <v>4287</v>
      </c>
      <c r="B9" s="47" t="s">
        <v>6513</v>
      </c>
      <c r="C9" s="47" t="s">
        <v>1984</v>
      </c>
      <c r="D9" s="47"/>
      <c r="E9" s="47" t="s">
        <v>1985</v>
      </c>
      <c r="F9" s="47" t="s">
        <v>4174</v>
      </c>
      <c r="G9" s="47" t="s">
        <v>723</v>
      </c>
    </row>
    <row r="10" spans="1:7" ht="15">
      <c r="A10" s="47" t="s">
        <v>4247</v>
      </c>
      <c r="B10" s="47" t="s">
        <v>6513</v>
      </c>
      <c r="C10" s="47" t="s">
        <v>2058</v>
      </c>
      <c r="D10" s="47"/>
      <c r="E10" s="47" t="s">
        <v>1930</v>
      </c>
      <c r="F10" s="47" t="s">
        <v>2059</v>
      </c>
      <c r="G10" s="47" t="s">
        <v>723</v>
      </c>
    </row>
    <row r="11" spans="1:7" ht="15">
      <c r="A11" s="47" t="s">
        <v>4228</v>
      </c>
      <c r="B11" s="47" t="s">
        <v>5780</v>
      </c>
      <c r="C11" s="47" t="s">
        <v>2048</v>
      </c>
      <c r="D11" s="47" t="s">
        <v>2049</v>
      </c>
      <c r="E11" s="47" t="s">
        <v>5781</v>
      </c>
      <c r="F11" s="47" t="s">
        <v>2050</v>
      </c>
      <c r="G11" s="47" t="s">
        <v>723</v>
      </c>
    </row>
    <row r="12" spans="1:7" ht="15">
      <c r="A12" s="47" t="s">
        <v>4229</v>
      </c>
      <c r="B12" s="47" t="s">
        <v>5782</v>
      </c>
      <c r="C12" s="47" t="s">
        <v>5783</v>
      </c>
      <c r="D12" s="47"/>
      <c r="E12" s="47" t="s">
        <v>1983</v>
      </c>
      <c r="F12" s="47" t="s">
        <v>4463</v>
      </c>
      <c r="G12" s="47" t="s">
        <v>723</v>
      </c>
    </row>
    <row r="13" spans="1:7" ht="15">
      <c r="A13" s="47" t="s">
        <v>4228</v>
      </c>
      <c r="B13" s="47" t="s">
        <v>136</v>
      </c>
      <c r="C13" s="47" t="s">
        <v>1988</v>
      </c>
      <c r="D13" s="47" t="s">
        <v>1989</v>
      </c>
      <c r="E13" s="47" t="s">
        <v>1952</v>
      </c>
      <c r="F13" s="47" t="s">
        <v>1990</v>
      </c>
      <c r="G13" s="47" t="s">
        <v>723</v>
      </c>
    </row>
    <row r="14" spans="1:7" ht="15">
      <c r="A14" s="47" t="s">
        <v>4235</v>
      </c>
      <c r="B14" s="47" t="s">
        <v>6514</v>
      </c>
      <c r="C14" s="47" t="s">
        <v>2028</v>
      </c>
      <c r="D14" s="47"/>
      <c r="E14" s="47" t="s">
        <v>5784</v>
      </c>
      <c r="F14" s="47" t="s">
        <v>4175</v>
      </c>
      <c r="G14" s="47" t="s">
        <v>723</v>
      </c>
    </row>
    <row r="15" spans="1:7" ht="15">
      <c r="A15" s="47" t="s">
        <v>4986</v>
      </c>
      <c r="B15" s="47" t="s">
        <v>89</v>
      </c>
      <c r="C15" s="47" t="s">
        <v>4574</v>
      </c>
      <c r="D15" s="47" t="s">
        <v>5785</v>
      </c>
      <c r="E15" s="47" t="s">
        <v>5786</v>
      </c>
      <c r="F15" s="47" t="s">
        <v>1938</v>
      </c>
      <c r="G15" s="47" t="s">
        <v>723</v>
      </c>
    </row>
    <row r="16" spans="1:7" ht="15">
      <c r="A16" s="47" t="s">
        <v>4228</v>
      </c>
      <c r="B16" s="47" t="s">
        <v>89</v>
      </c>
      <c r="C16" s="47" t="s">
        <v>2088</v>
      </c>
      <c r="D16" s="47"/>
      <c r="E16" s="47" t="s">
        <v>2032</v>
      </c>
      <c r="F16" s="47" t="s">
        <v>2089</v>
      </c>
      <c r="G16" s="47" t="s">
        <v>723</v>
      </c>
    </row>
    <row r="17" spans="1:7" ht="15">
      <c r="A17" s="47" t="s">
        <v>4287</v>
      </c>
      <c r="B17" s="47" t="s">
        <v>6515</v>
      </c>
      <c r="C17" s="47" t="s">
        <v>1935</v>
      </c>
      <c r="D17" s="47"/>
      <c r="E17" s="47" t="s">
        <v>5784</v>
      </c>
      <c r="F17" s="47" t="s">
        <v>1936</v>
      </c>
      <c r="G17" s="47" t="s">
        <v>723</v>
      </c>
    </row>
    <row r="18" spans="1:7" ht="15">
      <c r="A18" s="47" t="s">
        <v>4986</v>
      </c>
      <c r="B18" s="47" t="s">
        <v>6516</v>
      </c>
      <c r="C18" s="47" t="s">
        <v>2034</v>
      </c>
      <c r="D18" s="47"/>
      <c r="E18" s="47" t="s">
        <v>5787</v>
      </c>
      <c r="F18" s="47" t="s">
        <v>2035</v>
      </c>
      <c r="G18" s="47" t="s">
        <v>723</v>
      </c>
    </row>
    <row r="19" spans="1:7" ht="15">
      <c r="A19" s="47" t="s">
        <v>4235</v>
      </c>
      <c r="B19" s="47" t="s">
        <v>199</v>
      </c>
      <c r="C19" s="47" t="s">
        <v>199</v>
      </c>
      <c r="D19" s="47" t="s">
        <v>2025</v>
      </c>
      <c r="E19" s="47" t="s">
        <v>2026</v>
      </c>
      <c r="F19" s="47" t="s">
        <v>2027</v>
      </c>
      <c r="G19" s="47" t="s">
        <v>723</v>
      </c>
    </row>
    <row r="20" spans="1:7" ht="15">
      <c r="A20" s="47" t="s">
        <v>4235</v>
      </c>
      <c r="B20" s="47" t="s">
        <v>6558</v>
      </c>
      <c r="C20" s="47" t="s">
        <v>5792</v>
      </c>
      <c r="D20" s="47"/>
      <c r="E20" s="47" t="s">
        <v>2049</v>
      </c>
      <c r="F20" s="47" t="s">
        <v>5793</v>
      </c>
      <c r="G20" s="47" t="s">
        <v>723</v>
      </c>
    </row>
    <row r="21" spans="1:7" ht="15">
      <c r="A21" s="47" t="s">
        <v>4986</v>
      </c>
      <c r="B21" s="47" t="s">
        <v>5788</v>
      </c>
      <c r="C21" s="47" t="s">
        <v>5789</v>
      </c>
      <c r="D21" s="47" t="s">
        <v>2045</v>
      </c>
      <c r="E21" s="47" t="s">
        <v>1952</v>
      </c>
      <c r="F21" s="47" t="s">
        <v>2046</v>
      </c>
      <c r="G21" s="47" t="s">
        <v>723</v>
      </c>
    </row>
    <row r="22" spans="1:7" ht="15">
      <c r="A22" s="47" t="s">
        <v>4228</v>
      </c>
      <c r="B22" s="47" t="s">
        <v>2201</v>
      </c>
      <c r="C22" s="47" t="s">
        <v>3987</v>
      </c>
      <c r="D22" s="47"/>
      <c r="E22" s="47" t="s">
        <v>4090</v>
      </c>
      <c r="F22" s="47" t="s">
        <v>1934</v>
      </c>
      <c r="G22" s="47" t="s">
        <v>723</v>
      </c>
    </row>
    <row r="23" spans="1:7" ht="15">
      <c r="A23" s="47" t="s">
        <v>4986</v>
      </c>
      <c r="B23" s="47" t="s">
        <v>1939</v>
      </c>
      <c r="C23" s="47" t="s">
        <v>1940</v>
      </c>
      <c r="D23" s="47"/>
      <c r="E23" s="47" t="s">
        <v>5790</v>
      </c>
      <c r="F23" s="47" t="s">
        <v>1941</v>
      </c>
      <c r="G23" s="47" t="s">
        <v>723</v>
      </c>
    </row>
    <row r="24" spans="1:7" ht="15">
      <c r="A24" s="47" t="s">
        <v>4986</v>
      </c>
      <c r="B24" s="47" t="s">
        <v>5791</v>
      </c>
      <c r="C24" s="47" t="s">
        <v>1942</v>
      </c>
      <c r="D24" s="47" t="s">
        <v>1943</v>
      </c>
      <c r="E24" s="47" t="s">
        <v>1952</v>
      </c>
      <c r="F24" s="47" t="s">
        <v>1944</v>
      </c>
      <c r="G24" s="47" t="s">
        <v>723</v>
      </c>
    </row>
    <row r="25" spans="1:7" ht="15">
      <c r="A25" s="47" t="s">
        <v>4235</v>
      </c>
      <c r="B25" s="47" t="s">
        <v>4472</v>
      </c>
      <c r="C25" s="47" t="s">
        <v>1963</v>
      </c>
      <c r="D25" s="47"/>
      <c r="E25" s="47" t="s">
        <v>1952</v>
      </c>
      <c r="F25" s="47" t="s">
        <v>1964</v>
      </c>
      <c r="G25" s="47" t="s">
        <v>723</v>
      </c>
    </row>
    <row r="26" spans="1:7" ht="15">
      <c r="A26" s="47" t="s">
        <v>4235</v>
      </c>
      <c r="B26" s="47" t="s">
        <v>5794</v>
      </c>
      <c r="C26" s="47" t="s">
        <v>2068</v>
      </c>
      <c r="D26" s="47" t="s">
        <v>2069</v>
      </c>
      <c r="E26" s="47" t="s">
        <v>1930</v>
      </c>
      <c r="F26" s="47" t="s">
        <v>2070</v>
      </c>
      <c r="G26" s="47" t="s">
        <v>723</v>
      </c>
    </row>
    <row r="27" spans="1:7" ht="15">
      <c r="A27" s="47" t="s">
        <v>4986</v>
      </c>
      <c r="B27" s="47" t="s">
        <v>424</v>
      </c>
      <c r="C27" s="47" t="s">
        <v>2265</v>
      </c>
      <c r="D27" s="47"/>
      <c r="E27" s="47" t="s">
        <v>2049</v>
      </c>
      <c r="F27" s="47" t="s">
        <v>2057</v>
      </c>
      <c r="G27" s="47" t="s">
        <v>723</v>
      </c>
    </row>
    <row r="28" spans="1:7" ht="15">
      <c r="A28" s="47" t="s">
        <v>4287</v>
      </c>
      <c r="B28" s="47" t="s">
        <v>424</v>
      </c>
      <c r="C28" s="47" t="s">
        <v>5796</v>
      </c>
      <c r="D28" s="47" t="s">
        <v>2021</v>
      </c>
      <c r="E28" s="47" t="s">
        <v>1952</v>
      </c>
      <c r="F28" s="47" t="s">
        <v>2022</v>
      </c>
      <c r="G28" s="47" t="s">
        <v>723</v>
      </c>
    </row>
    <row r="29" spans="1:7" ht="15">
      <c r="A29" s="47" t="s">
        <v>4229</v>
      </c>
      <c r="B29" s="47" t="s">
        <v>6529</v>
      </c>
      <c r="C29" s="47" t="s">
        <v>5795</v>
      </c>
      <c r="D29" s="47"/>
      <c r="E29" s="47" t="s">
        <v>1930</v>
      </c>
      <c r="F29" s="47" t="s">
        <v>2060</v>
      </c>
      <c r="G29" s="47" t="s">
        <v>723</v>
      </c>
    </row>
    <row r="30" spans="1:7" ht="15">
      <c r="A30" s="47" t="s">
        <v>4235</v>
      </c>
      <c r="B30" s="47" t="s">
        <v>5797</v>
      </c>
      <c r="C30" s="47" t="s">
        <v>2014</v>
      </c>
      <c r="D30" s="47" t="s">
        <v>2015</v>
      </c>
      <c r="E30" s="47" t="s">
        <v>1992</v>
      </c>
      <c r="F30" s="47" t="s">
        <v>5798</v>
      </c>
      <c r="G30" s="47" t="s">
        <v>723</v>
      </c>
    </row>
    <row r="31" spans="1:7" ht="15">
      <c r="A31" s="47" t="s">
        <v>4986</v>
      </c>
      <c r="B31" s="47" t="s">
        <v>5799</v>
      </c>
      <c r="C31" s="47" t="s">
        <v>1996</v>
      </c>
      <c r="D31" s="47"/>
      <c r="E31" s="47" t="s">
        <v>5800</v>
      </c>
      <c r="F31" s="47" t="s">
        <v>1997</v>
      </c>
      <c r="G31" s="47" t="s">
        <v>723</v>
      </c>
    </row>
    <row r="32" spans="1:7" ht="15">
      <c r="A32" s="47" t="s">
        <v>4235</v>
      </c>
      <c r="B32" s="47" t="s">
        <v>5801</v>
      </c>
      <c r="C32" s="47" t="s">
        <v>5802</v>
      </c>
      <c r="D32" s="47"/>
      <c r="E32" s="47" t="s">
        <v>1965</v>
      </c>
      <c r="F32" s="47" t="s">
        <v>1966</v>
      </c>
      <c r="G32" s="47" t="s">
        <v>723</v>
      </c>
    </row>
    <row r="33" spans="1:7" ht="15">
      <c r="A33" s="47" t="s">
        <v>4229</v>
      </c>
      <c r="B33" s="47" t="s">
        <v>5804</v>
      </c>
      <c r="C33" s="47" t="s">
        <v>5805</v>
      </c>
      <c r="D33" s="47"/>
      <c r="E33" s="47" t="s">
        <v>5806</v>
      </c>
      <c r="F33" s="47" t="s">
        <v>2055</v>
      </c>
      <c r="G33" s="47" t="s">
        <v>723</v>
      </c>
    </row>
    <row r="34" spans="1:7" ht="15">
      <c r="A34" s="47" t="s">
        <v>4228</v>
      </c>
      <c r="B34" s="47" t="s">
        <v>5804</v>
      </c>
      <c r="C34" s="47" t="s">
        <v>2018</v>
      </c>
      <c r="D34" s="47"/>
      <c r="E34" s="47" t="s">
        <v>2019</v>
      </c>
      <c r="F34" s="47" t="s">
        <v>2020</v>
      </c>
      <c r="G34" s="47" t="s">
        <v>723</v>
      </c>
    </row>
    <row r="35" spans="1:7" ht="15">
      <c r="A35" s="47" t="s">
        <v>4228</v>
      </c>
      <c r="B35" s="47" t="s">
        <v>5804</v>
      </c>
      <c r="C35" s="47" t="s">
        <v>3988</v>
      </c>
      <c r="D35" s="47"/>
      <c r="E35" s="47" t="s">
        <v>4091</v>
      </c>
      <c r="F35" s="47" t="s">
        <v>1987</v>
      </c>
      <c r="G35" s="47" t="s">
        <v>723</v>
      </c>
    </row>
    <row r="36" spans="1:7" ht="15">
      <c r="A36" s="47" t="s">
        <v>4229</v>
      </c>
      <c r="B36" s="47" t="s">
        <v>6517</v>
      </c>
      <c r="C36" s="47" t="s">
        <v>1993</v>
      </c>
      <c r="D36" s="47" t="s">
        <v>1994</v>
      </c>
      <c r="E36" s="47" t="s">
        <v>1992</v>
      </c>
      <c r="F36" s="47" t="s">
        <v>1995</v>
      </c>
      <c r="G36" s="47" t="s">
        <v>723</v>
      </c>
    </row>
    <row r="37" spans="1:7" ht="15">
      <c r="A37" s="47" t="s">
        <v>4229</v>
      </c>
      <c r="B37" s="47" t="s">
        <v>760</v>
      </c>
      <c r="C37" s="47" t="s">
        <v>1999</v>
      </c>
      <c r="D37" s="47"/>
      <c r="E37" s="47" t="s">
        <v>2000</v>
      </c>
      <c r="F37" s="47" t="s">
        <v>2001</v>
      </c>
      <c r="G37" s="47" t="s">
        <v>723</v>
      </c>
    </row>
    <row r="38" spans="1:7" ht="15">
      <c r="A38" s="47" t="s">
        <v>4235</v>
      </c>
      <c r="B38" s="47" t="s">
        <v>4429</v>
      </c>
      <c r="C38" s="47" t="s">
        <v>2016</v>
      </c>
      <c r="D38" s="47"/>
      <c r="E38" s="47" t="s">
        <v>1998</v>
      </c>
      <c r="F38" s="47" t="s">
        <v>2017</v>
      </c>
      <c r="G38" s="47" t="s">
        <v>723</v>
      </c>
    </row>
    <row r="39" spans="1:7" ht="15">
      <c r="A39" s="47" t="s">
        <v>4986</v>
      </c>
      <c r="B39" s="47" t="s">
        <v>5807</v>
      </c>
      <c r="C39" s="47" t="s">
        <v>3989</v>
      </c>
      <c r="D39" s="47" t="s">
        <v>4054</v>
      </c>
      <c r="E39" s="47" t="s">
        <v>1937</v>
      </c>
      <c r="F39" s="47" t="s">
        <v>2072</v>
      </c>
      <c r="G39" s="47" t="s">
        <v>723</v>
      </c>
    </row>
    <row r="40" spans="1:7" ht="15">
      <c r="A40" s="47" t="s">
        <v>4228</v>
      </c>
      <c r="B40" s="47" t="s">
        <v>740</v>
      </c>
      <c r="C40" s="47" t="s">
        <v>1932</v>
      </c>
      <c r="D40" s="47"/>
      <c r="E40" s="47" t="s">
        <v>5808</v>
      </c>
      <c r="F40" s="47" t="s">
        <v>1933</v>
      </c>
      <c r="G40" s="47" t="s">
        <v>723</v>
      </c>
    </row>
    <row r="41" spans="1:7" ht="15">
      <c r="A41" s="47" t="s">
        <v>4235</v>
      </c>
      <c r="B41" s="47" t="s">
        <v>6644</v>
      </c>
      <c r="C41" s="47" t="s">
        <v>5809</v>
      </c>
      <c r="D41" s="47"/>
      <c r="E41" s="47" t="s">
        <v>1998</v>
      </c>
      <c r="F41" s="47" t="s">
        <v>4294</v>
      </c>
      <c r="G41" s="47" t="s">
        <v>723</v>
      </c>
    </row>
    <row r="42" spans="1:7" ht="15">
      <c r="A42" s="47" t="s">
        <v>4247</v>
      </c>
      <c r="B42" s="47" t="s">
        <v>754</v>
      </c>
      <c r="C42" s="47" t="s">
        <v>5810</v>
      </c>
      <c r="D42" s="47"/>
      <c r="E42" s="47" t="s">
        <v>5811</v>
      </c>
      <c r="F42" s="47" t="s">
        <v>4177</v>
      </c>
      <c r="G42" s="47" t="s">
        <v>723</v>
      </c>
    </row>
    <row r="43" spans="1:7" ht="15">
      <c r="A43" s="47" t="s">
        <v>4235</v>
      </c>
      <c r="B43" s="47" t="s">
        <v>6518</v>
      </c>
      <c r="C43" s="47" t="s">
        <v>1945</v>
      </c>
      <c r="D43" s="47" t="s">
        <v>1946</v>
      </c>
      <c r="E43" s="47" t="s">
        <v>2019</v>
      </c>
      <c r="F43" s="47" t="s">
        <v>1948</v>
      </c>
      <c r="G43" s="47" t="s">
        <v>723</v>
      </c>
    </row>
    <row r="44" spans="1:7" ht="15">
      <c r="A44" s="47" t="s">
        <v>4228</v>
      </c>
      <c r="B44" s="47" t="s">
        <v>6519</v>
      </c>
      <c r="C44" s="47" t="s">
        <v>5812</v>
      </c>
      <c r="D44" s="47"/>
      <c r="E44" s="47" t="s">
        <v>5813</v>
      </c>
      <c r="F44" s="47" t="s">
        <v>2042</v>
      </c>
      <c r="G44" s="47" t="s">
        <v>723</v>
      </c>
    </row>
    <row r="45" spans="1:7" ht="15">
      <c r="A45" s="47" t="s">
        <v>4986</v>
      </c>
      <c r="B45" s="47" t="s">
        <v>4395</v>
      </c>
      <c r="C45" s="47" t="s">
        <v>5814</v>
      </c>
      <c r="D45" s="47"/>
      <c r="E45" s="47" t="s">
        <v>2032</v>
      </c>
      <c r="F45" s="47" t="s">
        <v>2033</v>
      </c>
      <c r="G45" s="47" t="s">
        <v>723</v>
      </c>
    </row>
    <row r="46" spans="1:7" ht="15">
      <c r="A46" s="47" t="s">
        <v>4229</v>
      </c>
      <c r="B46" s="47" t="s">
        <v>3889</v>
      </c>
      <c r="C46" s="47" t="s">
        <v>4714</v>
      </c>
      <c r="D46" s="47" t="s">
        <v>5815</v>
      </c>
      <c r="E46" s="47" t="s">
        <v>5816</v>
      </c>
      <c r="F46" s="47" t="s">
        <v>6604</v>
      </c>
      <c r="G46" s="47" t="s">
        <v>723</v>
      </c>
    </row>
    <row r="47" spans="1:7" ht="15">
      <c r="A47" s="47" t="s">
        <v>4235</v>
      </c>
      <c r="B47" s="47" t="s">
        <v>3890</v>
      </c>
      <c r="C47" s="47" t="s">
        <v>1967</v>
      </c>
      <c r="D47" s="47" t="s">
        <v>1968</v>
      </c>
      <c r="E47" s="47" t="s">
        <v>5236</v>
      </c>
      <c r="F47" s="47" t="s">
        <v>1969</v>
      </c>
      <c r="G47" s="47" t="s">
        <v>723</v>
      </c>
    </row>
    <row r="48" spans="1:7" ht="15">
      <c r="A48" s="47" t="s">
        <v>4235</v>
      </c>
      <c r="B48" s="47" t="s">
        <v>6520</v>
      </c>
      <c r="C48" s="47" t="s">
        <v>2029</v>
      </c>
      <c r="D48" s="47"/>
      <c r="E48" s="47" t="s">
        <v>2030</v>
      </c>
      <c r="F48" s="47" t="s">
        <v>2031</v>
      </c>
      <c r="G48" s="47" t="s">
        <v>723</v>
      </c>
    </row>
    <row r="49" spans="1:7" ht="15">
      <c r="A49" s="47" t="s">
        <v>4228</v>
      </c>
      <c r="B49" s="47" t="s">
        <v>5160</v>
      </c>
      <c r="C49" s="47" t="s">
        <v>1949</v>
      </c>
      <c r="D49" s="47" t="s">
        <v>1950</v>
      </c>
      <c r="E49" s="47" t="s">
        <v>1992</v>
      </c>
      <c r="F49" s="47" t="s">
        <v>1951</v>
      </c>
      <c r="G49" s="47" t="s">
        <v>723</v>
      </c>
    </row>
    <row r="50" spans="1:7" ht="15">
      <c r="A50" s="47" t="s">
        <v>4228</v>
      </c>
      <c r="B50" s="47" t="s">
        <v>2076</v>
      </c>
      <c r="C50" s="47" t="s">
        <v>2077</v>
      </c>
      <c r="D50" s="47" t="s">
        <v>2078</v>
      </c>
      <c r="E50" s="47" t="s">
        <v>1981</v>
      </c>
      <c r="F50" s="47" t="s">
        <v>2079</v>
      </c>
      <c r="G50" s="47" t="s">
        <v>723</v>
      </c>
    </row>
    <row r="51" spans="1:7" ht="15">
      <c r="A51" s="47" t="s">
        <v>4986</v>
      </c>
      <c r="B51" s="47" t="s">
        <v>306</v>
      </c>
      <c r="C51" s="47" t="s">
        <v>2004</v>
      </c>
      <c r="D51" s="47"/>
      <c r="E51" s="47" t="s">
        <v>2005</v>
      </c>
      <c r="F51" s="47" t="s">
        <v>2006</v>
      </c>
      <c r="G51" s="47" t="s">
        <v>723</v>
      </c>
    </row>
    <row r="52" spans="1:7" ht="15">
      <c r="A52" s="47" t="s">
        <v>4247</v>
      </c>
      <c r="B52" s="47" t="s">
        <v>5817</v>
      </c>
      <c r="C52" s="47" t="s">
        <v>3991</v>
      </c>
      <c r="D52" s="47" t="s">
        <v>2002</v>
      </c>
      <c r="E52" s="47" t="s">
        <v>1992</v>
      </c>
      <c r="F52" s="47" t="s">
        <v>2003</v>
      </c>
      <c r="G52" s="47" t="s">
        <v>723</v>
      </c>
    </row>
    <row r="53" spans="1:7" ht="15">
      <c r="A53" s="47" t="s">
        <v>4228</v>
      </c>
      <c r="B53" s="47" t="s">
        <v>5818</v>
      </c>
      <c r="C53" s="47" t="s">
        <v>4926</v>
      </c>
      <c r="D53" s="47" t="s">
        <v>2036</v>
      </c>
      <c r="E53" s="47" t="s">
        <v>2026</v>
      </c>
      <c r="F53" s="47" t="s">
        <v>2037</v>
      </c>
      <c r="G53" s="47" t="s">
        <v>723</v>
      </c>
    </row>
    <row r="54" spans="1:7" ht="15">
      <c r="A54" s="47" t="s">
        <v>4235</v>
      </c>
      <c r="B54" s="47" t="s">
        <v>747</v>
      </c>
      <c r="C54" s="47" t="s">
        <v>5819</v>
      </c>
      <c r="D54" s="47"/>
      <c r="E54" s="47" t="s">
        <v>5820</v>
      </c>
      <c r="F54" s="47" t="s">
        <v>2038</v>
      </c>
      <c r="G54" s="47" t="s">
        <v>723</v>
      </c>
    </row>
    <row r="55" spans="1:7" ht="15">
      <c r="A55" s="47" t="s">
        <v>4228</v>
      </c>
      <c r="B55" s="47" t="s">
        <v>747</v>
      </c>
      <c r="C55" s="47" t="s">
        <v>1925</v>
      </c>
      <c r="D55" s="47" t="s">
        <v>1926</v>
      </c>
      <c r="E55" s="47" t="s">
        <v>1927</v>
      </c>
      <c r="F55" s="47" t="s">
        <v>1928</v>
      </c>
      <c r="G55" s="47" t="s">
        <v>723</v>
      </c>
    </row>
    <row r="56" spans="1:7" ht="15">
      <c r="A56" s="47" t="s">
        <v>4229</v>
      </c>
      <c r="B56" s="47" t="s">
        <v>747</v>
      </c>
      <c r="C56" s="47" t="s">
        <v>4461</v>
      </c>
      <c r="D56" s="47"/>
      <c r="E56" s="47" t="s">
        <v>2056</v>
      </c>
      <c r="F56" s="47" t="s">
        <v>6545</v>
      </c>
      <c r="G56" s="47" t="s">
        <v>723</v>
      </c>
    </row>
    <row r="57" spans="1:7" ht="15">
      <c r="A57" s="47" t="s">
        <v>4235</v>
      </c>
      <c r="B57" s="47" t="s">
        <v>747</v>
      </c>
      <c r="C57" s="47" t="s">
        <v>255</v>
      </c>
      <c r="D57" s="47"/>
      <c r="E57" s="47" t="s">
        <v>5821</v>
      </c>
      <c r="F57" s="47" t="s">
        <v>2013</v>
      </c>
      <c r="G57" s="47" t="s">
        <v>723</v>
      </c>
    </row>
    <row r="58" spans="1:7" ht="15">
      <c r="A58" s="47" t="s">
        <v>4247</v>
      </c>
      <c r="B58" s="47" t="s">
        <v>5822</v>
      </c>
      <c r="C58" s="47" t="s">
        <v>1974</v>
      </c>
      <c r="D58" s="47"/>
      <c r="E58" s="47" t="s">
        <v>1930</v>
      </c>
      <c r="F58" s="47" t="s">
        <v>1975</v>
      </c>
      <c r="G58" s="47" t="s">
        <v>723</v>
      </c>
    </row>
    <row r="59" spans="1:7" ht="15">
      <c r="A59" s="47" t="s">
        <v>4228</v>
      </c>
      <c r="B59" s="47" t="s">
        <v>5822</v>
      </c>
      <c r="C59" s="47" t="s">
        <v>1991</v>
      </c>
      <c r="D59" s="47"/>
      <c r="E59" s="47" t="s">
        <v>1992</v>
      </c>
      <c r="F59" s="47" t="s">
        <v>4242</v>
      </c>
      <c r="G59" s="47" t="s">
        <v>723</v>
      </c>
    </row>
    <row r="60" spans="1:7" ht="15">
      <c r="A60" s="47" t="s">
        <v>4235</v>
      </c>
      <c r="B60" s="47" t="s">
        <v>3142</v>
      </c>
      <c r="C60" s="47" t="s">
        <v>4714</v>
      </c>
      <c r="D60" s="47" t="s">
        <v>2064</v>
      </c>
      <c r="E60" s="47" t="s">
        <v>1952</v>
      </c>
      <c r="F60" s="47" t="s">
        <v>2065</v>
      </c>
      <c r="G60" s="47" t="s">
        <v>723</v>
      </c>
    </row>
    <row r="61" spans="1:7" ht="15">
      <c r="A61" s="47" t="s">
        <v>4229</v>
      </c>
      <c r="B61" s="47" t="s">
        <v>6521</v>
      </c>
      <c r="C61" s="47" t="s">
        <v>1954</v>
      </c>
      <c r="D61" s="47" t="s">
        <v>1955</v>
      </c>
      <c r="E61" s="47" t="s">
        <v>2019</v>
      </c>
      <c r="F61" s="47" t="s">
        <v>1956</v>
      </c>
      <c r="G61" s="47" t="s">
        <v>723</v>
      </c>
    </row>
    <row r="62" spans="1:7" ht="15">
      <c r="A62" s="47" t="s">
        <v>4247</v>
      </c>
      <c r="B62" s="47" t="s">
        <v>5823</v>
      </c>
      <c r="C62" s="47" t="s">
        <v>2052</v>
      </c>
      <c r="D62" s="47" t="s">
        <v>2053</v>
      </c>
      <c r="E62" s="47" t="s">
        <v>5824</v>
      </c>
      <c r="F62" s="47" t="s">
        <v>6649</v>
      </c>
      <c r="G62" s="47" t="s">
        <v>723</v>
      </c>
    </row>
    <row r="63" spans="1:7" ht="15">
      <c r="A63" s="47" t="s">
        <v>4228</v>
      </c>
      <c r="B63" s="47" t="s">
        <v>757</v>
      </c>
      <c r="C63" s="47" t="s">
        <v>3865</v>
      </c>
      <c r="D63" s="47" t="s">
        <v>1957</v>
      </c>
      <c r="E63" s="47" t="s">
        <v>1952</v>
      </c>
      <c r="F63" s="47" t="s">
        <v>1958</v>
      </c>
      <c r="G63" s="47" t="s">
        <v>723</v>
      </c>
    </row>
    <row r="64" spans="1:7" ht="15">
      <c r="A64" s="47" t="s">
        <v>4235</v>
      </c>
      <c r="B64" s="47" t="s">
        <v>757</v>
      </c>
      <c r="C64" s="47" t="s">
        <v>5825</v>
      </c>
      <c r="D64" s="47" t="s">
        <v>3990</v>
      </c>
      <c r="E64" s="47" t="s">
        <v>5826</v>
      </c>
      <c r="F64" s="47" t="s">
        <v>4178</v>
      </c>
      <c r="G64" s="47" t="s">
        <v>723</v>
      </c>
    </row>
    <row r="65" spans="1:7" ht="15">
      <c r="A65" s="47" t="s">
        <v>4986</v>
      </c>
      <c r="B65" s="47" t="s">
        <v>757</v>
      </c>
      <c r="C65" s="47" t="s">
        <v>5827</v>
      </c>
      <c r="D65" s="47"/>
      <c r="E65" s="47" t="s">
        <v>2049</v>
      </c>
      <c r="F65" s="47" t="s">
        <v>2090</v>
      </c>
      <c r="G65" s="47" t="s">
        <v>723</v>
      </c>
    </row>
    <row r="66" spans="1:7" ht="15">
      <c r="A66" s="47" t="s">
        <v>4986</v>
      </c>
      <c r="B66" s="47" t="s">
        <v>4522</v>
      </c>
      <c r="C66" s="47" t="s">
        <v>3986</v>
      </c>
      <c r="D66" s="47" t="s">
        <v>2080</v>
      </c>
      <c r="E66" s="47" t="s">
        <v>2081</v>
      </c>
      <c r="F66" s="47" t="s">
        <v>2082</v>
      </c>
      <c r="G66" s="47" t="s">
        <v>723</v>
      </c>
    </row>
    <row r="67" spans="1:7" ht="15">
      <c r="A67" s="47" t="s">
        <v>4235</v>
      </c>
      <c r="B67" s="47" t="s">
        <v>4522</v>
      </c>
      <c r="C67" s="47" t="s">
        <v>349</v>
      </c>
      <c r="D67" s="47"/>
      <c r="E67" s="47" t="s">
        <v>1992</v>
      </c>
      <c r="F67" s="47" t="s">
        <v>6665</v>
      </c>
      <c r="G67" s="47" t="s">
        <v>723</v>
      </c>
    </row>
    <row r="68" spans="1:7" ht="15">
      <c r="A68" s="47" t="s">
        <v>4229</v>
      </c>
      <c r="B68" s="47" t="s">
        <v>4522</v>
      </c>
      <c r="C68" s="47" t="s">
        <v>2009</v>
      </c>
      <c r="D68" s="47"/>
      <c r="E68" s="47" t="s">
        <v>2010</v>
      </c>
      <c r="F68" s="47" t="s">
        <v>2011</v>
      </c>
      <c r="G68" s="47" t="s">
        <v>723</v>
      </c>
    </row>
    <row r="69" spans="1:7" ht="15">
      <c r="A69" s="47" t="s">
        <v>4229</v>
      </c>
      <c r="B69" s="47" t="s">
        <v>3891</v>
      </c>
      <c r="C69" s="47" t="s">
        <v>2083</v>
      </c>
      <c r="D69" s="47"/>
      <c r="E69" s="47" t="s">
        <v>2084</v>
      </c>
      <c r="F69" s="47" t="s">
        <v>2085</v>
      </c>
      <c r="G69" s="47" t="s">
        <v>723</v>
      </c>
    </row>
    <row r="70" spans="1:7" ht="15">
      <c r="A70" s="47" t="s">
        <v>4228</v>
      </c>
      <c r="B70" s="47" t="s">
        <v>3891</v>
      </c>
      <c r="C70" s="47" t="s">
        <v>2039</v>
      </c>
      <c r="D70" s="47"/>
      <c r="E70" s="47" t="s">
        <v>1998</v>
      </c>
      <c r="F70" s="47" t="s">
        <v>2040</v>
      </c>
      <c r="G70" s="47" t="s">
        <v>723</v>
      </c>
    </row>
    <row r="71" spans="1:7" ht="15">
      <c r="A71" s="47" t="s">
        <v>4986</v>
      </c>
      <c r="B71" s="47" t="s">
        <v>4958</v>
      </c>
      <c r="C71" s="47" t="s">
        <v>5829</v>
      </c>
      <c r="D71" s="47"/>
      <c r="E71" s="47" t="s">
        <v>1937</v>
      </c>
      <c r="F71" s="47" t="s">
        <v>2066</v>
      </c>
      <c r="G71" s="47" t="s">
        <v>723</v>
      </c>
    </row>
    <row r="72" spans="1:7" ht="15">
      <c r="A72" s="47" t="s">
        <v>4228</v>
      </c>
      <c r="B72" s="47" t="s">
        <v>29</v>
      </c>
      <c r="C72" s="47" t="s">
        <v>4714</v>
      </c>
      <c r="D72" s="47" t="s">
        <v>2054</v>
      </c>
      <c r="E72" s="47" t="s">
        <v>5830</v>
      </c>
      <c r="F72" s="47" t="s">
        <v>4515</v>
      </c>
      <c r="G72" s="47" t="s">
        <v>723</v>
      </c>
    </row>
    <row r="73" spans="1:7" ht="15">
      <c r="A73" s="47" t="s">
        <v>4229</v>
      </c>
      <c r="B73" s="47" t="s">
        <v>6522</v>
      </c>
      <c r="C73" s="47" t="s">
        <v>1929</v>
      </c>
      <c r="D73" s="47"/>
      <c r="E73" s="47" t="s">
        <v>1930</v>
      </c>
      <c r="F73" s="47" t="s">
        <v>1931</v>
      </c>
      <c r="G73" s="47" t="s">
        <v>723</v>
      </c>
    </row>
    <row r="74" spans="1:7" ht="15">
      <c r="A74" s="47" t="s">
        <v>4235</v>
      </c>
      <c r="B74" s="47" t="s">
        <v>6523</v>
      </c>
      <c r="C74" s="47" t="s">
        <v>1959</v>
      </c>
      <c r="D74" s="47"/>
      <c r="E74" s="47" t="s">
        <v>1930</v>
      </c>
      <c r="F74" s="47" t="s">
        <v>1960</v>
      </c>
      <c r="G74" s="47" t="s">
        <v>723</v>
      </c>
    </row>
    <row r="75" spans="1:7" ht="15">
      <c r="A75" s="47" t="s">
        <v>4228</v>
      </c>
      <c r="B75" s="47" t="s">
        <v>5831</v>
      </c>
      <c r="C75" s="47" t="s">
        <v>1980</v>
      </c>
      <c r="D75" s="47"/>
      <c r="E75" s="47" t="s">
        <v>1981</v>
      </c>
      <c r="F75" s="47" t="s">
        <v>1982</v>
      </c>
      <c r="G75" s="47" t="s">
        <v>723</v>
      </c>
    </row>
    <row r="76" spans="1:7" ht="15">
      <c r="A76" s="47" t="s">
        <v>4986</v>
      </c>
      <c r="B76" s="47" t="s">
        <v>129</v>
      </c>
      <c r="C76" s="47" t="s">
        <v>5832</v>
      </c>
      <c r="D76" s="47"/>
      <c r="E76" s="47" t="s">
        <v>2074</v>
      </c>
      <c r="F76" s="47" t="s">
        <v>2075</v>
      </c>
      <c r="G76" s="47" t="s">
        <v>723</v>
      </c>
    </row>
    <row r="77" spans="1:7" ht="15">
      <c r="A77" s="47" t="s">
        <v>4235</v>
      </c>
      <c r="B77" s="47" t="s">
        <v>6524</v>
      </c>
      <c r="C77" s="47" t="s">
        <v>1165</v>
      </c>
      <c r="D77" s="47" t="s">
        <v>5833</v>
      </c>
      <c r="E77" s="47" t="s">
        <v>1930</v>
      </c>
      <c r="F77" s="47" t="s">
        <v>1961</v>
      </c>
      <c r="G77" s="47" t="s">
        <v>723</v>
      </c>
    </row>
    <row r="78" spans="1:7" ht="15">
      <c r="A78" s="47" t="s">
        <v>4235</v>
      </c>
      <c r="B78" s="47" t="s">
        <v>4740</v>
      </c>
      <c r="C78" s="47" t="s">
        <v>1474</v>
      </c>
      <c r="D78" s="47"/>
      <c r="E78" s="47" t="s">
        <v>2019</v>
      </c>
      <c r="F78" s="47" t="s">
        <v>1962</v>
      </c>
      <c r="G78" s="47" t="s">
        <v>723</v>
      </c>
    </row>
    <row r="79" spans="1:7" ht="15">
      <c r="A79" s="47" t="s">
        <v>4228</v>
      </c>
      <c r="B79" s="47" t="s">
        <v>5834</v>
      </c>
      <c r="C79" s="47" t="s">
        <v>4714</v>
      </c>
      <c r="D79" s="47" t="s">
        <v>5835</v>
      </c>
      <c r="E79" s="47" t="s">
        <v>1927</v>
      </c>
      <c r="F79" s="47" t="s">
        <v>2071</v>
      </c>
      <c r="G79" s="47" t="s">
        <v>723</v>
      </c>
    </row>
    <row r="80" spans="1:7" ht="15">
      <c r="A80" s="47" t="s">
        <v>4229</v>
      </c>
      <c r="B80" s="47" t="s">
        <v>177</v>
      </c>
      <c r="C80" s="47" t="s">
        <v>5836</v>
      </c>
      <c r="D80" s="47"/>
      <c r="E80" s="47" t="s">
        <v>1952</v>
      </c>
      <c r="F80" s="47" t="s">
        <v>2051</v>
      </c>
      <c r="G80" s="47" t="s">
        <v>723</v>
      </c>
    </row>
    <row r="81" spans="1:7" ht="15">
      <c r="A81" s="47" t="s">
        <v>4228</v>
      </c>
      <c r="B81" s="47" t="s">
        <v>6525</v>
      </c>
      <c r="C81" s="47" t="s">
        <v>2043</v>
      </c>
      <c r="D81" s="47" t="s">
        <v>2044</v>
      </c>
      <c r="E81" s="47" t="s">
        <v>1965</v>
      </c>
      <c r="F81" s="47" t="s">
        <v>4176</v>
      </c>
      <c r="G81" s="47" t="s">
        <v>723</v>
      </c>
    </row>
    <row r="82" spans="1:7" ht="15">
      <c r="A82" s="47" t="s">
        <v>4228</v>
      </c>
      <c r="B82" s="47" t="s">
        <v>218</v>
      </c>
      <c r="C82" s="47" t="s">
        <v>1970</v>
      </c>
      <c r="D82" s="47"/>
      <c r="E82" s="47" t="s">
        <v>1930</v>
      </c>
      <c r="F82" s="47" t="s">
        <v>1971</v>
      </c>
      <c r="G82" s="47" t="s">
        <v>723</v>
      </c>
    </row>
    <row r="83" spans="1:7" ht="15">
      <c r="A83" s="47" t="s">
        <v>4228</v>
      </c>
      <c r="B83" s="47" t="s">
        <v>6526</v>
      </c>
      <c r="C83" s="47" t="s">
        <v>5838</v>
      </c>
      <c r="D83" s="47"/>
      <c r="E83" s="47" t="s">
        <v>2000</v>
      </c>
      <c r="F83" s="47" t="s">
        <v>2067</v>
      </c>
      <c r="G83" s="47" t="s">
        <v>723</v>
      </c>
    </row>
    <row r="84" spans="1:7" ht="15">
      <c r="A84" s="47" t="s">
        <v>4228</v>
      </c>
      <c r="B84" s="47" t="s">
        <v>5074</v>
      </c>
      <c r="C84" s="47" t="s">
        <v>5839</v>
      </c>
      <c r="D84" s="47"/>
      <c r="E84" s="47" t="s">
        <v>5840</v>
      </c>
      <c r="F84" s="47" t="s">
        <v>2047</v>
      </c>
      <c r="G84" s="47" t="s">
        <v>723</v>
      </c>
    </row>
    <row r="85" spans="1:7" ht="15">
      <c r="A85" s="47" t="s">
        <v>4235</v>
      </c>
      <c r="B85" s="47" t="s">
        <v>5841</v>
      </c>
      <c r="C85" s="47" t="s">
        <v>5842</v>
      </c>
      <c r="D85" s="47" t="s">
        <v>5843</v>
      </c>
      <c r="E85" s="47" t="s">
        <v>1937</v>
      </c>
      <c r="F85" s="47" t="s">
        <v>4490</v>
      </c>
      <c r="G85" s="47" t="s">
        <v>723</v>
      </c>
    </row>
    <row r="86" spans="1:7" ht="15">
      <c r="A86" s="47" t="s">
        <v>4986</v>
      </c>
      <c r="B86" s="47" t="s">
        <v>1877</v>
      </c>
      <c r="C86" s="47" t="s">
        <v>5844</v>
      </c>
      <c r="D86" s="47" t="s">
        <v>2023</v>
      </c>
      <c r="E86" s="47" t="s">
        <v>1937</v>
      </c>
      <c r="F86" s="47" t="s">
        <v>2024</v>
      </c>
      <c r="G86" s="47" t="s">
        <v>723</v>
      </c>
    </row>
    <row r="87" spans="1:7" ht="15">
      <c r="A87" s="47" t="s">
        <v>4228</v>
      </c>
      <c r="B87" s="47" t="s">
        <v>5845</v>
      </c>
      <c r="C87" s="47" t="s">
        <v>1986</v>
      </c>
      <c r="D87" s="47"/>
      <c r="E87" s="47" t="s">
        <v>1937</v>
      </c>
      <c r="F87" s="47" t="s">
        <v>4179</v>
      </c>
      <c r="G87" s="47" t="s">
        <v>723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22.28125" style="0" bestFit="1" customWidth="1"/>
    <col min="2" max="2" width="45.57421875" style="0" bestFit="1" customWidth="1"/>
    <col min="3" max="3" width="24.140625" style="0" bestFit="1" customWidth="1"/>
    <col min="4" max="4" width="15.57421875" style="0" bestFit="1" customWidth="1"/>
    <col min="5" max="5" width="19.28125" style="0" bestFit="1" customWidth="1"/>
    <col min="6" max="6" width="11.57421875" style="0" bestFit="1" customWidth="1"/>
    <col min="7" max="7" width="10.28125" style="0" bestFit="1" customWidth="1"/>
    <col min="8" max="8" width="3.7109375" style="0" customWidth="1"/>
    <col min="9" max="9" width="3.4218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4235</v>
      </c>
      <c r="B2" s="47" t="s">
        <v>4471</v>
      </c>
      <c r="C2" s="47" t="s">
        <v>2125</v>
      </c>
      <c r="D2" s="47"/>
      <c r="E2" s="47" t="s">
        <v>2091</v>
      </c>
      <c r="F2" s="47" t="s">
        <v>2126</v>
      </c>
      <c r="G2" s="47" t="s">
        <v>724</v>
      </c>
    </row>
    <row r="3" spans="1:7" ht="15">
      <c r="A3" s="47" t="s">
        <v>4235</v>
      </c>
      <c r="B3" s="47" t="s">
        <v>1109</v>
      </c>
      <c r="C3" s="47" t="s">
        <v>2117</v>
      </c>
      <c r="D3" s="47" t="s">
        <v>2118</v>
      </c>
      <c r="E3" s="47" t="s">
        <v>2119</v>
      </c>
      <c r="F3" s="47" t="s">
        <v>4231</v>
      </c>
      <c r="G3" s="47" t="s">
        <v>724</v>
      </c>
    </row>
    <row r="4" spans="1:7" ht="15">
      <c r="A4" s="47" t="s">
        <v>4986</v>
      </c>
      <c r="B4" s="47" t="s">
        <v>89</v>
      </c>
      <c r="C4" s="47" t="s">
        <v>5846</v>
      </c>
      <c r="D4" s="47" t="s">
        <v>5847</v>
      </c>
      <c r="E4" s="47" t="s">
        <v>2097</v>
      </c>
      <c r="F4" s="47" t="s">
        <v>3141</v>
      </c>
      <c r="G4" s="47" t="s">
        <v>724</v>
      </c>
    </row>
    <row r="5" spans="1:7" ht="15">
      <c r="A5" s="47" t="s">
        <v>4229</v>
      </c>
      <c r="B5" s="47" t="s">
        <v>5848</v>
      </c>
      <c r="C5" s="47" t="s">
        <v>5849</v>
      </c>
      <c r="D5" s="47"/>
      <c r="E5" s="47" t="s">
        <v>2097</v>
      </c>
      <c r="F5" s="47" t="s">
        <v>3163</v>
      </c>
      <c r="G5" s="47" t="s">
        <v>724</v>
      </c>
    </row>
    <row r="6" spans="1:7" ht="15">
      <c r="A6" s="47" t="s">
        <v>4235</v>
      </c>
      <c r="B6" s="47" t="s">
        <v>6663</v>
      </c>
      <c r="C6" s="47" t="s">
        <v>5850</v>
      </c>
      <c r="D6" s="47" t="s">
        <v>3171</v>
      </c>
      <c r="E6" s="47" t="s">
        <v>5179</v>
      </c>
      <c r="F6" s="47" t="s">
        <v>4519</v>
      </c>
      <c r="G6" s="47" t="s">
        <v>724</v>
      </c>
    </row>
    <row r="7" spans="1:7" ht="15">
      <c r="A7" s="47" t="s">
        <v>4235</v>
      </c>
      <c r="B7" s="47" t="s">
        <v>5851</v>
      </c>
      <c r="C7" s="47" t="s">
        <v>3150</v>
      </c>
      <c r="D7" s="47"/>
      <c r="E7" s="47" t="s">
        <v>2091</v>
      </c>
      <c r="F7" s="47" t="s">
        <v>3151</v>
      </c>
      <c r="G7" s="47" t="s">
        <v>724</v>
      </c>
    </row>
    <row r="8" spans="1:7" ht="15">
      <c r="A8" s="47" t="s">
        <v>4229</v>
      </c>
      <c r="B8" s="47" t="s">
        <v>5852</v>
      </c>
      <c r="C8" s="47" t="s">
        <v>3133</v>
      </c>
      <c r="D8" s="47"/>
      <c r="E8" s="47" t="s">
        <v>5853</v>
      </c>
      <c r="F8" s="47" t="s">
        <v>3135</v>
      </c>
      <c r="G8" s="47" t="s">
        <v>724</v>
      </c>
    </row>
    <row r="9" spans="1:7" ht="15">
      <c r="A9" s="47" t="s">
        <v>4235</v>
      </c>
      <c r="B9" s="47" t="s">
        <v>4521</v>
      </c>
      <c r="C9" s="47" t="s">
        <v>2094</v>
      </c>
      <c r="D9" s="47"/>
      <c r="E9" s="47" t="s">
        <v>2116</v>
      </c>
      <c r="F9" s="47" t="s">
        <v>2095</v>
      </c>
      <c r="G9" s="47" t="s">
        <v>724</v>
      </c>
    </row>
    <row r="10" spans="1:7" ht="15">
      <c r="A10" s="47" t="s">
        <v>4986</v>
      </c>
      <c r="B10" s="47" t="s">
        <v>230</v>
      </c>
      <c r="C10" s="47" t="s">
        <v>2123</v>
      </c>
      <c r="D10" s="47"/>
      <c r="E10" s="47" t="s">
        <v>5854</v>
      </c>
      <c r="F10" s="47" t="s">
        <v>2124</v>
      </c>
      <c r="G10" s="47" t="s">
        <v>724</v>
      </c>
    </row>
    <row r="11" spans="1:7" ht="15">
      <c r="A11" s="47" t="s">
        <v>4228</v>
      </c>
      <c r="B11" s="47" t="s">
        <v>4472</v>
      </c>
      <c r="C11" s="47" t="s">
        <v>5855</v>
      </c>
      <c r="D11" s="47"/>
      <c r="E11" s="47" t="s">
        <v>2116</v>
      </c>
      <c r="F11" s="47" t="s">
        <v>3167</v>
      </c>
      <c r="G11" s="47" t="s">
        <v>724</v>
      </c>
    </row>
    <row r="12" spans="1:7" ht="15">
      <c r="A12" s="47" t="s">
        <v>4235</v>
      </c>
      <c r="B12" s="47" t="s">
        <v>424</v>
      </c>
      <c r="C12" s="47" t="s">
        <v>4826</v>
      </c>
      <c r="D12" s="47" t="s">
        <v>3161</v>
      </c>
      <c r="E12" s="47" t="s">
        <v>4092</v>
      </c>
      <c r="F12" s="47" t="s">
        <v>3162</v>
      </c>
      <c r="G12" s="47" t="s">
        <v>724</v>
      </c>
    </row>
    <row r="13" spans="1:7" ht="15">
      <c r="A13" s="47" t="s">
        <v>4287</v>
      </c>
      <c r="B13" s="47" t="s">
        <v>740</v>
      </c>
      <c r="C13" s="47" t="s">
        <v>5856</v>
      </c>
      <c r="D13" s="47"/>
      <c r="E13" s="47" t="s">
        <v>5857</v>
      </c>
      <c r="F13" s="47" t="s">
        <v>4243</v>
      </c>
      <c r="G13" s="47" t="s">
        <v>724</v>
      </c>
    </row>
    <row r="14" spans="1:7" ht="15">
      <c r="A14" s="47" t="s">
        <v>4235</v>
      </c>
      <c r="B14" s="47" t="s">
        <v>4416</v>
      </c>
      <c r="C14" s="47" t="s">
        <v>3170</v>
      </c>
      <c r="D14" s="47" t="s">
        <v>2096</v>
      </c>
      <c r="E14" s="47" t="s">
        <v>2091</v>
      </c>
      <c r="F14" s="47" t="s">
        <v>2098</v>
      </c>
      <c r="G14" s="47" t="s">
        <v>724</v>
      </c>
    </row>
    <row r="15" spans="1:7" ht="15">
      <c r="A15" s="47" t="s">
        <v>4247</v>
      </c>
      <c r="B15" s="47" t="s">
        <v>5223</v>
      </c>
      <c r="C15" s="47" t="s">
        <v>3992</v>
      </c>
      <c r="D15" s="47"/>
      <c r="E15" s="47" t="s">
        <v>5858</v>
      </c>
      <c r="F15" s="47" t="s">
        <v>4180</v>
      </c>
      <c r="G15" s="47" t="s">
        <v>724</v>
      </c>
    </row>
    <row r="16" spans="1:7" ht="15">
      <c r="A16" s="47" t="s">
        <v>4229</v>
      </c>
      <c r="B16" s="47" t="s">
        <v>2099</v>
      </c>
      <c r="C16" s="47" t="s">
        <v>2099</v>
      </c>
      <c r="D16" s="47" t="s">
        <v>2100</v>
      </c>
      <c r="E16" s="47" t="s">
        <v>5859</v>
      </c>
      <c r="F16" s="47" t="s">
        <v>4283</v>
      </c>
      <c r="G16" s="47" t="s">
        <v>724</v>
      </c>
    </row>
    <row r="17" spans="1:7" ht="15">
      <c r="A17" s="47" t="s">
        <v>4229</v>
      </c>
      <c r="B17" s="47" t="s">
        <v>5860</v>
      </c>
      <c r="C17" s="47" t="s">
        <v>3154</v>
      </c>
      <c r="D17" s="47" t="s">
        <v>3155</v>
      </c>
      <c r="E17" s="47" t="s">
        <v>3156</v>
      </c>
      <c r="F17" s="47" t="s">
        <v>4244</v>
      </c>
      <c r="G17" s="47" t="s">
        <v>724</v>
      </c>
    </row>
    <row r="18" spans="1:7" ht="15">
      <c r="A18" s="47" t="s">
        <v>4986</v>
      </c>
      <c r="B18" s="47" t="s">
        <v>4668</v>
      </c>
      <c r="C18" s="47" t="s">
        <v>5861</v>
      </c>
      <c r="D18" s="47"/>
      <c r="E18" s="47" t="s">
        <v>2101</v>
      </c>
      <c r="F18" s="47" t="s">
        <v>2102</v>
      </c>
      <c r="G18" s="47" t="s">
        <v>724</v>
      </c>
    </row>
    <row r="19" spans="1:7" ht="15">
      <c r="A19" s="47" t="s">
        <v>4986</v>
      </c>
      <c r="B19" s="47" t="s">
        <v>2103</v>
      </c>
      <c r="C19" s="47" t="s">
        <v>2104</v>
      </c>
      <c r="D19" s="47"/>
      <c r="E19" s="47" t="s">
        <v>5862</v>
      </c>
      <c r="F19" s="47" t="s">
        <v>2105</v>
      </c>
      <c r="G19" s="47" t="s">
        <v>724</v>
      </c>
    </row>
    <row r="20" spans="1:7" ht="15">
      <c r="A20" s="47" t="s">
        <v>4228</v>
      </c>
      <c r="B20" s="47" t="s">
        <v>2103</v>
      </c>
      <c r="C20" s="47" t="s">
        <v>3157</v>
      </c>
      <c r="D20" s="47"/>
      <c r="E20" s="47" t="s">
        <v>3158</v>
      </c>
      <c r="F20" s="47" t="s">
        <v>3159</v>
      </c>
      <c r="G20" s="47" t="s">
        <v>724</v>
      </c>
    </row>
    <row r="21" spans="1:7" ht="15">
      <c r="A21" s="47" t="s">
        <v>4235</v>
      </c>
      <c r="B21" s="47" t="s">
        <v>743</v>
      </c>
      <c r="C21" s="47" t="s">
        <v>5863</v>
      </c>
      <c r="D21" s="47"/>
      <c r="E21" s="47" t="s">
        <v>2093</v>
      </c>
      <c r="F21" s="47" t="s">
        <v>4496</v>
      </c>
      <c r="G21" s="47" t="s">
        <v>724</v>
      </c>
    </row>
    <row r="22" spans="1:7" ht="15">
      <c r="A22" s="47" t="s">
        <v>4228</v>
      </c>
      <c r="B22" s="47" t="s">
        <v>743</v>
      </c>
      <c r="C22" s="47" t="s">
        <v>2106</v>
      </c>
      <c r="D22" s="47" t="s">
        <v>2107</v>
      </c>
      <c r="E22" s="47" t="s">
        <v>3156</v>
      </c>
      <c r="F22" s="47" t="s">
        <v>2108</v>
      </c>
      <c r="G22" s="47" t="s">
        <v>724</v>
      </c>
    </row>
    <row r="23" spans="1:7" ht="15">
      <c r="A23" s="47" t="s">
        <v>4235</v>
      </c>
      <c r="B23" s="47" t="s">
        <v>747</v>
      </c>
      <c r="C23" s="47" t="s">
        <v>3993</v>
      </c>
      <c r="D23" s="47" t="s">
        <v>2109</v>
      </c>
      <c r="E23" s="47" t="s">
        <v>2091</v>
      </c>
      <c r="F23" s="47" t="s">
        <v>2110</v>
      </c>
      <c r="G23" s="47" t="s">
        <v>724</v>
      </c>
    </row>
    <row r="24" spans="1:7" ht="15">
      <c r="A24" s="47" t="s">
        <v>4235</v>
      </c>
      <c r="B24" s="47" t="s">
        <v>747</v>
      </c>
      <c r="C24" s="47" t="s">
        <v>2111</v>
      </c>
      <c r="D24" s="47"/>
      <c r="E24" s="47" t="s">
        <v>4095</v>
      </c>
      <c r="F24" s="47" t="s">
        <v>2112</v>
      </c>
      <c r="G24" s="47" t="s">
        <v>724</v>
      </c>
    </row>
    <row r="25" spans="1:7" ht="15">
      <c r="A25" s="47" t="s">
        <v>4228</v>
      </c>
      <c r="B25" s="47" t="s">
        <v>3142</v>
      </c>
      <c r="C25" s="47" t="s">
        <v>3143</v>
      </c>
      <c r="D25" s="47"/>
      <c r="E25" s="47" t="s">
        <v>3144</v>
      </c>
      <c r="F25" s="47" t="s">
        <v>3145</v>
      </c>
      <c r="G25" s="47" t="s">
        <v>724</v>
      </c>
    </row>
    <row r="26" spans="1:7" ht="15">
      <c r="A26" s="47" t="s">
        <v>4267</v>
      </c>
      <c r="B26" s="47" t="s">
        <v>4445</v>
      </c>
      <c r="C26" s="47" t="s">
        <v>4714</v>
      </c>
      <c r="D26" s="47" t="s">
        <v>3136</v>
      </c>
      <c r="E26" s="47" t="s">
        <v>3137</v>
      </c>
      <c r="F26" s="47" t="s">
        <v>3138</v>
      </c>
      <c r="G26" s="47" t="s">
        <v>724</v>
      </c>
    </row>
    <row r="27" spans="1:7" ht="15">
      <c r="A27" s="47" t="s">
        <v>4229</v>
      </c>
      <c r="B27" s="47" t="s">
        <v>3146</v>
      </c>
      <c r="C27" s="47" t="s">
        <v>3147</v>
      </c>
      <c r="D27" s="47"/>
      <c r="E27" s="47" t="s">
        <v>3148</v>
      </c>
      <c r="F27" s="47" t="s">
        <v>3149</v>
      </c>
      <c r="G27" s="47" t="s">
        <v>724</v>
      </c>
    </row>
    <row r="28" spans="1:7" ht="15">
      <c r="A28" s="47" t="s">
        <v>4986</v>
      </c>
      <c r="B28" s="47" t="s">
        <v>3146</v>
      </c>
      <c r="C28" s="47" t="s">
        <v>4714</v>
      </c>
      <c r="D28" s="47" t="s">
        <v>467</v>
      </c>
      <c r="E28" s="47" t="s">
        <v>5864</v>
      </c>
      <c r="F28" s="47" t="s">
        <v>6573</v>
      </c>
      <c r="G28" s="47" t="s">
        <v>724</v>
      </c>
    </row>
    <row r="29" spans="1:7" ht="15">
      <c r="A29" s="47" t="s">
        <v>4229</v>
      </c>
      <c r="B29" s="47" t="s">
        <v>3865</v>
      </c>
      <c r="C29" s="47" t="s">
        <v>3994</v>
      </c>
      <c r="D29" s="47" t="s">
        <v>4055</v>
      </c>
      <c r="E29" s="47" t="s">
        <v>3169</v>
      </c>
      <c r="F29" s="47" t="s">
        <v>4181</v>
      </c>
      <c r="G29" s="47" t="s">
        <v>724</v>
      </c>
    </row>
    <row r="30" spans="1:7" ht="15">
      <c r="A30" s="47" t="s">
        <v>4228</v>
      </c>
      <c r="B30" s="47" t="s">
        <v>757</v>
      </c>
      <c r="C30" s="47" t="s">
        <v>5865</v>
      </c>
      <c r="D30" s="47"/>
      <c r="E30" s="47" t="s">
        <v>5866</v>
      </c>
      <c r="F30" s="47" t="s">
        <v>2092</v>
      </c>
      <c r="G30" s="47" t="s">
        <v>724</v>
      </c>
    </row>
    <row r="31" spans="1:7" ht="15">
      <c r="A31" s="47" t="s">
        <v>4235</v>
      </c>
      <c r="B31" s="47" t="s">
        <v>757</v>
      </c>
      <c r="C31" s="47" t="s">
        <v>3164</v>
      </c>
      <c r="D31" s="47"/>
      <c r="E31" s="47" t="s">
        <v>3156</v>
      </c>
      <c r="F31" s="47" t="s">
        <v>3165</v>
      </c>
      <c r="G31" s="47" t="s">
        <v>724</v>
      </c>
    </row>
    <row r="32" spans="1:7" ht="15">
      <c r="A32" s="47" t="s">
        <v>4229</v>
      </c>
      <c r="B32" s="47" t="s">
        <v>757</v>
      </c>
      <c r="C32" s="47" t="s">
        <v>3152</v>
      </c>
      <c r="D32" s="47"/>
      <c r="E32" s="47" t="s">
        <v>4094</v>
      </c>
      <c r="F32" s="47" t="s">
        <v>3153</v>
      </c>
      <c r="G32" s="47" t="s">
        <v>724</v>
      </c>
    </row>
    <row r="33" spans="1:7" ht="15">
      <c r="A33" s="47" t="s">
        <v>4229</v>
      </c>
      <c r="B33" s="47" t="s">
        <v>757</v>
      </c>
      <c r="C33" s="47" t="s">
        <v>2113</v>
      </c>
      <c r="D33" s="47"/>
      <c r="E33" s="47" t="s">
        <v>4093</v>
      </c>
      <c r="F33" s="47" t="s">
        <v>2114</v>
      </c>
      <c r="G33" s="47" t="s">
        <v>724</v>
      </c>
    </row>
    <row r="34" spans="1:7" ht="15">
      <c r="A34" s="47" t="s">
        <v>4228</v>
      </c>
      <c r="B34" s="47" t="s">
        <v>757</v>
      </c>
      <c r="C34" s="47" t="s">
        <v>3139</v>
      </c>
      <c r="D34" s="47"/>
      <c r="E34" s="47" t="s">
        <v>3140</v>
      </c>
      <c r="F34" s="47" t="s">
        <v>4264</v>
      </c>
      <c r="G34" s="47" t="s">
        <v>724</v>
      </c>
    </row>
    <row r="35" spans="1:7" ht="15">
      <c r="A35" s="47" t="s">
        <v>4986</v>
      </c>
      <c r="B35" s="47" t="s">
        <v>757</v>
      </c>
      <c r="C35" s="47" t="s">
        <v>2120</v>
      </c>
      <c r="D35" s="47"/>
      <c r="E35" s="47" t="s">
        <v>2121</v>
      </c>
      <c r="F35" s="47" t="s">
        <v>2122</v>
      </c>
      <c r="G35" s="47" t="s">
        <v>724</v>
      </c>
    </row>
    <row r="36" spans="1:7" ht="15">
      <c r="A36" s="47" t="s">
        <v>4229</v>
      </c>
      <c r="B36" s="47" t="s">
        <v>1118</v>
      </c>
      <c r="C36" s="47" t="s">
        <v>5867</v>
      </c>
      <c r="D36" s="47"/>
      <c r="E36" s="47" t="s">
        <v>5868</v>
      </c>
      <c r="F36" s="47" t="s">
        <v>2115</v>
      </c>
      <c r="G36" s="47" t="s">
        <v>724</v>
      </c>
    </row>
    <row r="37" spans="1:7" ht="15">
      <c r="A37" s="47" t="s">
        <v>4235</v>
      </c>
      <c r="B37" s="47" t="s">
        <v>5185</v>
      </c>
      <c r="C37" s="47" t="s">
        <v>5869</v>
      </c>
      <c r="D37" s="47"/>
      <c r="E37" s="47" t="s">
        <v>2091</v>
      </c>
      <c r="F37" s="47" t="s">
        <v>4245</v>
      </c>
      <c r="G37" s="47" t="s">
        <v>724</v>
      </c>
    </row>
    <row r="38" spans="1:7" ht="15">
      <c r="A38" s="47" t="s">
        <v>4228</v>
      </c>
      <c r="B38" s="47" t="s">
        <v>129</v>
      </c>
      <c r="C38" s="47" t="s">
        <v>5870</v>
      </c>
      <c r="D38" s="47"/>
      <c r="E38" s="47" t="s">
        <v>2091</v>
      </c>
      <c r="F38" s="47" t="s">
        <v>3132</v>
      </c>
      <c r="G38" s="47" t="s">
        <v>724</v>
      </c>
    </row>
    <row r="39" spans="1:7" ht="15">
      <c r="A39" s="47" t="s">
        <v>4267</v>
      </c>
      <c r="B39" s="47" t="s">
        <v>3893</v>
      </c>
      <c r="C39" s="47" t="s">
        <v>5871</v>
      </c>
      <c r="D39" s="47"/>
      <c r="E39" s="47" t="s">
        <v>3134</v>
      </c>
      <c r="F39" s="47" t="s">
        <v>4182</v>
      </c>
      <c r="G39" s="47" t="s">
        <v>724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3" sqref="B53"/>
    </sheetView>
  </sheetViews>
  <sheetFormatPr defaultColWidth="11.421875" defaultRowHeight="15"/>
  <cols>
    <col min="1" max="1" width="22.28125" style="15" bestFit="1" customWidth="1"/>
    <col min="2" max="2" width="52.28125" style="15" bestFit="1" customWidth="1"/>
    <col min="3" max="3" width="37.57421875" style="15" bestFit="1" customWidth="1"/>
    <col min="4" max="4" width="25.57421875" style="15" bestFit="1" customWidth="1"/>
    <col min="5" max="5" width="17.421875" style="15" bestFit="1" customWidth="1"/>
    <col min="6" max="6" width="11.421875" style="15" bestFit="1" customWidth="1"/>
    <col min="7" max="7" width="10.28125" style="15" bestFit="1" customWidth="1"/>
    <col min="8" max="8" width="5.28125" style="15" customWidth="1"/>
    <col min="9" max="9" width="5.421875" style="15" customWidth="1"/>
    <col min="10" max="16384" width="11.421875" style="15" customWidth="1"/>
  </cols>
  <sheetData>
    <row r="1" spans="1:7" ht="15">
      <c r="A1" s="15" t="s">
        <v>4541</v>
      </c>
      <c r="B1" s="15" t="s">
        <v>4542</v>
      </c>
      <c r="C1" s="15" t="s">
        <v>4543</v>
      </c>
      <c r="D1" s="15" t="s">
        <v>4544</v>
      </c>
      <c r="E1" s="15" t="s">
        <v>4545</v>
      </c>
      <c r="F1" s="15" t="s">
        <v>4546</v>
      </c>
      <c r="G1" s="15" t="s">
        <v>4547</v>
      </c>
    </row>
    <row r="2" spans="1:7" ht="15">
      <c r="A2" s="49" t="s">
        <v>4228</v>
      </c>
      <c r="B2" s="49" t="s">
        <v>5872</v>
      </c>
      <c r="C2" s="49" t="s">
        <v>3212</v>
      </c>
      <c r="D2" s="49"/>
      <c r="E2" s="49" t="s">
        <v>3213</v>
      </c>
      <c r="F2" s="49" t="s">
        <v>5873</v>
      </c>
      <c r="G2" s="49" t="s">
        <v>725</v>
      </c>
    </row>
    <row r="3" spans="1:7" ht="15">
      <c r="A3" s="49" t="s">
        <v>4229</v>
      </c>
      <c r="B3" s="49" t="s">
        <v>5874</v>
      </c>
      <c r="C3" s="49" t="s">
        <v>2028</v>
      </c>
      <c r="D3" s="49"/>
      <c r="E3" s="49" t="s">
        <v>5875</v>
      </c>
      <c r="F3" s="49" t="s">
        <v>3176</v>
      </c>
      <c r="G3" s="49" t="s">
        <v>725</v>
      </c>
    </row>
    <row r="4" spans="1:7" ht="15">
      <c r="A4" s="49" t="s">
        <v>4235</v>
      </c>
      <c r="B4" s="49" t="s">
        <v>5876</v>
      </c>
      <c r="C4" s="49" t="s">
        <v>3215</v>
      </c>
      <c r="D4" s="49" t="s">
        <v>3256</v>
      </c>
      <c r="E4" s="49" t="s">
        <v>3223</v>
      </c>
      <c r="F4" s="49" t="s">
        <v>3255</v>
      </c>
      <c r="G4" s="49" t="s">
        <v>725</v>
      </c>
    </row>
    <row r="5" spans="1:7" ht="15">
      <c r="A5" s="49" t="s">
        <v>4986</v>
      </c>
      <c r="B5" s="49" t="s">
        <v>3234</v>
      </c>
      <c r="C5" s="49" t="s">
        <v>3908</v>
      </c>
      <c r="D5" s="49" t="s">
        <v>5644</v>
      </c>
      <c r="E5" s="49" t="s">
        <v>3193</v>
      </c>
      <c r="F5" s="49" t="s">
        <v>3235</v>
      </c>
      <c r="G5" s="49" t="s">
        <v>725</v>
      </c>
    </row>
    <row r="6" spans="1:7" ht="15">
      <c r="A6" s="49" t="s">
        <v>4235</v>
      </c>
      <c r="B6" s="49" t="s">
        <v>5877</v>
      </c>
      <c r="C6" s="49" t="s">
        <v>3272</v>
      </c>
      <c r="D6" s="49" t="s">
        <v>4056</v>
      </c>
      <c r="E6" s="49" t="s">
        <v>3247</v>
      </c>
      <c r="F6" s="49" t="s">
        <v>3273</v>
      </c>
      <c r="G6" s="49" t="s">
        <v>725</v>
      </c>
    </row>
    <row r="7" spans="1:7" ht="15">
      <c r="A7" s="49" t="s">
        <v>4229</v>
      </c>
      <c r="B7" s="49" t="s">
        <v>5878</v>
      </c>
      <c r="C7" s="49" t="s">
        <v>3286</v>
      </c>
      <c r="D7" s="49"/>
      <c r="E7" s="49" t="s">
        <v>197</v>
      </c>
      <c r="F7" s="49" t="s">
        <v>3287</v>
      </c>
      <c r="G7" s="49" t="s">
        <v>725</v>
      </c>
    </row>
    <row r="8" spans="1:7" ht="15">
      <c r="A8" s="49" t="s">
        <v>4986</v>
      </c>
      <c r="B8" s="49" t="s">
        <v>6574</v>
      </c>
      <c r="C8" s="49" t="s">
        <v>4000</v>
      </c>
      <c r="D8" s="49" t="s">
        <v>3276</v>
      </c>
      <c r="E8" s="49" t="s">
        <v>3173</v>
      </c>
      <c r="F8" s="49" t="s">
        <v>4188</v>
      </c>
      <c r="G8" s="49" t="s">
        <v>725</v>
      </c>
    </row>
    <row r="9" spans="1:7" ht="15">
      <c r="A9" s="49" t="s">
        <v>4235</v>
      </c>
      <c r="B9" s="49" t="s">
        <v>5879</v>
      </c>
      <c r="C9" s="49" t="s">
        <v>3215</v>
      </c>
      <c r="D9" s="49"/>
      <c r="E9" s="49" t="s">
        <v>502</v>
      </c>
      <c r="F9" s="49" t="s">
        <v>3216</v>
      </c>
      <c r="G9" s="49" t="s">
        <v>725</v>
      </c>
    </row>
    <row r="10" spans="1:7" ht="15">
      <c r="A10" s="49" t="s">
        <v>4986</v>
      </c>
      <c r="B10" s="49" t="s">
        <v>1109</v>
      </c>
      <c r="C10" s="49" t="s">
        <v>3236</v>
      </c>
      <c r="D10" s="49"/>
      <c r="E10" s="49" t="s">
        <v>5880</v>
      </c>
      <c r="F10" s="49" t="s">
        <v>3237</v>
      </c>
      <c r="G10" s="49" t="s">
        <v>725</v>
      </c>
    </row>
    <row r="11" spans="1:7" ht="15">
      <c r="A11" s="49" t="s">
        <v>4228</v>
      </c>
      <c r="B11" s="49" t="s">
        <v>772</v>
      </c>
      <c r="C11" s="49" t="s">
        <v>3300</v>
      </c>
      <c r="D11" s="49"/>
      <c r="E11" s="49" t="s">
        <v>5881</v>
      </c>
      <c r="F11" s="49" t="s">
        <v>4505</v>
      </c>
      <c r="G11" s="49" t="s">
        <v>725</v>
      </c>
    </row>
    <row r="12" spans="1:7" ht="15">
      <c r="A12" s="49" t="s">
        <v>4228</v>
      </c>
      <c r="B12" s="49" t="s">
        <v>772</v>
      </c>
      <c r="C12" s="49" t="s">
        <v>3189</v>
      </c>
      <c r="D12" s="49" t="s">
        <v>3190</v>
      </c>
      <c r="E12" s="49" t="s">
        <v>2119</v>
      </c>
      <c r="F12" s="49" t="s">
        <v>3191</v>
      </c>
      <c r="G12" s="49" t="s">
        <v>725</v>
      </c>
    </row>
    <row r="13" spans="1:7" ht="15">
      <c r="A13" s="49" t="s">
        <v>4228</v>
      </c>
      <c r="B13" s="49" t="s">
        <v>5882</v>
      </c>
      <c r="C13" s="49" t="s">
        <v>3215</v>
      </c>
      <c r="D13" s="49"/>
      <c r="E13" s="49" t="s">
        <v>3222</v>
      </c>
      <c r="F13" s="49" t="s">
        <v>3263</v>
      </c>
      <c r="G13" s="49" t="s">
        <v>725</v>
      </c>
    </row>
    <row r="14" spans="1:7" ht="15">
      <c r="A14" s="49" t="s">
        <v>4228</v>
      </c>
      <c r="B14" s="49" t="s">
        <v>53</v>
      </c>
      <c r="C14" s="49" t="s">
        <v>3274</v>
      </c>
      <c r="D14" s="49" t="s">
        <v>3187</v>
      </c>
      <c r="E14" s="49" t="s">
        <v>197</v>
      </c>
      <c r="F14" s="49" t="s">
        <v>4303</v>
      </c>
      <c r="G14" s="49" t="s">
        <v>725</v>
      </c>
    </row>
    <row r="15" spans="1:7" ht="15">
      <c r="A15" s="49" t="s">
        <v>4235</v>
      </c>
      <c r="B15" s="49" t="s">
        <v>5883</v>
      </c>
      <c r="C15" s="49" t="s">
        <v>3264</v>
      </c>
      <c r="D15" s="49"/>
      <c r="E15" s="49" t="s">
        <v>3230</v>
      </c>
      <c r="F15" s="49" t="s">
        <v>3265</v>
      </c>
      <c r="G15" s="49" t="s">
        <v>725</v>
      </c>
    </row>
    <row r="16" spans="1:7" ht="15">
      <c r="A16" s="49" t="s">
        <v>4229</v>
      </c>
      <c r="B16" s="49" t="s">
        <v>5884</v>
      </c>
      <c r="C16" s="49" t="s">
        <v>3995</v>
      </c>
      <c r="D16" s="49"/>
      <c r="E16" s="49" t="s">
        <v>3197</v>
      </c>
      <c r="F16" s="49" t="s">
        <v>3228</v>
      </c>
      <c r="G16" s="49" t="s">
        <v>725</v>
      </c>
    </row>
    <row r="17" spans="1:7" ht="15">
      <c r="A17" s="49" t="s">
        <v>4228</v>
      </c>
      <c r="B17" s="49" t="s">
        <v>3894</v>
      </c>
      <c r="C17" s="49" t="s">
        <v>3221</v>
      </c>
      <c r="D17" s="49" t="s">
        <v>3222</v>
      </c>
      <c r="E17" s="49" t="s">
        <v>3223</v>
      </c>
      <c r="F17" s="49" t="s">
        <v>3224</v>
      </c>
      <c r="G17" s="49" t="s">
        <v>725</v>
      </c>
    </row>
    <row r="18" spans="1:7" ht="15">
      <c r="A18" s="49" t="s">
        <v>4228</v>
      </c>
      <c r="B18" s="49" t="s">
        <v>89</v>
      </c>
      <c r="C18" s="49" t="s">
        <v>271</v>
      </c>
      <c r="D18" s="49" t="s">
        <v>3996</v>
      </c>
      <c r="E18" s="49" t="s">
        <v>3301</v>
      </c>
      <c r="F18" s="49" t="s">
        <v>3302</v>
      </c>
      <c r="G18" s="49" t="s">
        <v>725</v>
      </c>
    </row>
    <row r="19" spans="1:7" ht="15">
      <c r="A19" s="49" t="s">
        <v>4235</v>
      </c>
      <c r="B19" s="49" t="s">
        <v>752</v>
      </c>
      <c r="C19" s="49" t="s">
        <v>3249</v>
      </c>
      <c r="D19" s="49"/>
      <c r="E19" s="49" t="s">
        <v>5885</v>
      </c>
      <c r="F19" s="49" t="s">
        <v>3250</v>
      </c>
      <c r="G19" s="49" t="s">
        <v>725</v>
      </c>
    </row>
    <row r="20" spans="1:7" ht="15">
      <c r="A20" s="49" t="s">
        <v>4235</v>
      </c>
      <c r="B20" s="49" t="s">
        <v>3895</v>
      </c>
      <c r="C20" s="49" t="s">
        <v>3260</v>
      </c>
      <c r="D20" s="49" t="s">
        <v>5886</v>
      </c>
      <c r="E20" s="49" t="s">
        <v>3247</v>
      </c>
      <c r="F20" s="49" t="s">
        <v>3261</v>
      </c>
      <c r="G20" s="49" t="s">
        <v>725</v>
      </c>
    </row>
    <row r="21" spans="1:7" ht="15">
      <c r="A21" s="49" t="s">
        <v>4228</v>
      </c>
      <c r="B21" s="49" t="s">
        <v>5887</v>
      </c>
      <c r="C21" s="49" t="s">
        <v>4714</v>
      </c>
      <c r="D21" s="49" t="s">
        <v>3198</v>
      </c>
      <c r="E21" s="49" t="s">
        <v>3199</v>
      </c>
      <c r="F21" s="49" t="s">
        <v>3227</v>
      </c>
      <c r="G21" s="49" t="s">
        <v>725</v>
      </c>
    </row>
    <row r="22" spans="1:7" ht="15">
      <c r="A22" s="49" t="s">
        <v>4228</v>
      </c>
      <c r="B22" s="49" t="s">
        <v>5888</v>
      </c>
      <c r="C22" s="49" t="s">
        <v>3268</v>
      </c>
      <c r="D22" s="49"/>
      <c r="E22" s="49" t="s">
        <v>3269</v>
      </c>
      <c r="F22" s="49" t="s">
        <v>3270</v>
      </c>
      <c r="G22" s="49" t="s">
        <v>725</v>
      </c>
    </row>
    <row r="23" spans="1:7" ht="15">
      <c r="A23" s="49" t="s">
        <v>4229</v>
      </c>
      <c r="B23" s="49" t="s">
        <v>5889</v>
      </c>
      <c r="C23" s="49" t="s">
        <v>11</v>
      </c>
      <c r="D23" s="49"/>
      <c r="E23" s="49" t="s">
        <v>3299</v>
      </c>
      <c r="F23" s="49" t="s">
        <v>4183</v>
      </c>
      <c r="G23" s="49" t="s">
        <v>725</v>
      </c>
    </row>
    <row r="24" spans="1:7" ht="15">
      <c r="A24" s="49" t="s">
        <v>4986</v>
      </c>
      <c r="B24" s="49" t="s">
        <v>5890</v>
      </c>
      <c r="C24" s="49" t="s">
        <v>5891</v>
      </c>
      <c r="D24" s="49"/>
      <c r="E24" s="49" t="s">
        <v>3245</v>
      </c>
      <c r="F24" s="49" t="s">
        <v>3246</v>
      </c>
      <c r="G24" s="49" t="s">
        <v>725</v>
      </c>
    </row>
    <row r="25" spans="1:7" ht="15">
      <c r="A25" s="49" t="s">
        <v>4229</v>
      </c>
      <c r="B25" s="49" t="s">
        <v>5892</v>
      </c>
      <c r="C25" s="49" t="s">
        <v>3294</v>
      </c>
      <c r="D25" s="49" t="s">
        <v>3197</v>
      </c>
      <c r="E25" s="49" t="s">
        <v>5893</v>
      </c>
      <c r="F25" s="49" t="s">
        <v>3295</v>
      </c>
      <c r="G25" s="49" t="s">
        <v>725</v>
      </c>
    </row>
    <row r="26" spans="1:7" ht="15">
      <c r="A26" s="49" t="s">
        <v>4228</v>
      </c>
      <c r="B26" s="49" t="s">
        <v>5894</v>
      </c>
      <c r="C26" s="49" t="s">
        <v>5894</v>
      </c>
      <c r="D26" s="49" t="s">
        <v>415</v>
      </c>
      <c r="E26" s="49" t="s">
        <v>3173</v>
      </c>
      <c r="F26" s="49" t="s">
        <v>3177</v>
      </c>
      <c r="G26" s="49" t="s">
        <v>725</v>
      </c>
    </row>
    <row r="27" spans="1:7" ht="15">
      <c r="A27" s="49" t="s">
        <v>4986</v>
      </c>
      <c r="B27" s="49" t="s">
        <v>3896</v>
      </c>
      <c r="C27" s="49" t="s">
        <v>5895</v>
      </c>
      <c r="D27" s="49" t="s">
        <v>1024</v>
      </c>
      <c r="E27" s="49" t="s">
        <v>4096</v>
      </c>
      <c r="F27" s="49" t="s">
        <v>3211</v>
      </c>
      <c r="G27" s="49" t="s">
        <v>725</v>
      </c>
    </row>
    <row r="28" spans="1:7" ht="15">
      <c r="A28" s="49" t="s">
        <v>4228</v>
      </c>
      <c r="B28" s="49" t="s">
        <v>56</v>
      </c>
      <c r="C28" s="49" t="s">
        <v>3238</v>
      </c>
      <c r="D28" s="49"/>
      <c r="E28" s="49" t="s">
        <v>3193</v>
      </c>
      <c r="F28" s="49" t="s">
        <v>3239</v>
      </c>
      <c r="G28" s="49" t="s">
        <v>725</v>
      </c>
    </row>
    <row r="29" spans="1:7" ht="15">
      <c r="A29" s="49" t="s">
        <v>4986</v>
      </c>
      <c r="B29" s="49" t="s">
        <v>5896</v>
      </c>
      <c r="C29" s="49" t="s">
        <v>3217</v>
      </c>
      <c r="D29" s="49" t="s">
        <v>1701</v>
      </c>
      <c r="E29" s="49" t="s">
        <v>3173</v>
      </c>
      <c r="F29" s="49" t="s">
        <v>3218</v>
      </c>
      <c r="G29" s="49" t="s">
        <v>725</v>
      </c>
    </row>
    <row r="30" spans="1:7" ht="15">
      <c r="A30" s="49" t="s">
        <v>4986</v>
      </c>
      <c r="B30" s="49" t="s">
        <v>7</v>
      </c>
      <c r="C30" s="49" t="s">
        <v>3296</v>
      </c>
      <c r="D30" s="49"/>
      <c r="E30" s="49" t="s">
        <v>3297</v>
      </c>
      <c r="F30" s="49" t="s">
        <v>3298</v>
      </c>
      <c r="G30" s="49" t="s">
        <v>725</v>
      </c>
    </row>
    <row r="31" spans="1:7" ht="15">
      <c r="A31" s="49" t="s">
        <v>4229</v>
      </c>
      <c r="B31" s="49" t="s">
        <v>1712</v>
      </c>
      <c r="C31" s="49" t="s">
        <v>3192</v>
      </c>
      <c r="D31" s="49"/>
      <c r="E31" s="49" t="s">
        <v>3193</v>
      </c>
      <c r="F31" s="49" t="s">
        <v>3194</v>
      </c>
      <c r="G31" s="49" t="s">
        <v>725</v>
      </c>
    </row>
    <row r="32" spans="1:7" ht="15">
      <c r="A32" s="49" t="s">
        <v>4986</v>
      </c>
      <c r="B32" s="49" t="s">
        <v>5097</v>
      </c>
      <c r="C32" s="49" t="s">
        <v>4714</v>
      </c>
      <c r="D32" s="49" t="s">
        <v>3196</v>
      </c>
      <c r="E32" s="49" t="s">
        <v>3197</v>
      </c>
      <c r="F32" s="49" t="s">
        <v>4270</v>
      </c>
      <c r="G32" s="49" t="s">
        <v>725</v>
      </c>
    </row>
    <row r="33" spans="1:7" ht="15">
      <c r="A33" s="49" t="s">
        <v>4228</v>
      </c>
      <c r="B33" s="49" t="s">
        <v>3181</v>
      </c>
      <c r="C33" s="49" t="s">
        <v>3181</v>
      </c>
      <c r="D33" s="49" t="s">
        <v>1980</v>
      </c>
      <c r="E33" s="49" t="s">
        <v>197</v>
      </c>
      <c r="F33" s="49" t="s">
        <v>3182</v>
      </c>
      <c r="G33" s="49" t="s">
        <v>725</v>
      </c>
    </row>
    <row r="34" spans="1:7" ht="15">
      <c r="A34" s="49" t="s">
        <v>4228</v>
      </c>
      <c r="B34" s="49" t="s">
        <v>3889</v>
      </c>
      <c r="C34" s="49" t="s">
        <v>3232</v>
      </c>
      <c r="D34" s="49"/>
      <c r="E34" s="49" t="s">
        <v>3220</v>
      </c>
      <c r="F34" s="49" t="s">
        <v>3233</v>
      </c>
      <c r="G34" s="49" t="s">
        <v>725</v>
      </c>
    </row>
    <row r="35" spans="1:7" ht="15">
      <c r="A35" s="49" t="s">
        <v>4235</v>
      </c>
      <c r="B35" s="49" t="s">
        <v>4648</v>
      </c>
      <c r="C35" s="49" t="s">
        <v>3244</v>
      </c>
      <c r="D35" s="49"/>
      <c r="E35" s="49" t="s">
        <v>5897</v>
      </c>
      <c r="F35" s="49" t="s">
        <v>3275</v>
      </c>
      <c r="G35" s="49" t="s">
        <v>725</v>
      </c>
    </row>
    <row r="36" spans="1:7" ht="15">
      <c r="A36" s="49" t="s">
        <v>4228</v>
      </c>
      <c r="B36" s="49" t="s">
        <v>4891</v>
      </c>
      <c r="C36" s="49" t="s">
        <v>3258</v>
      </c>
      <c r="D36" s="49"/>
      <c r="E36" s="49" t="s">
        <v>5881</v>
      </c>
      <c r="F36" s="49" t="s">
        <v>4384</v>
      </c>
      <c r="G36" s="49" t="s">
        <v>725</v>
      </c>
    </row>
    <row r="37" spans="1:7" ht="15">
      <c r="A37" s="49" t="s">
        <v>4986</v>
      </c>
      <c r="B37" s="49" t="s">
        <v>3204</v>
      </c>
      <c r="C37" s="49" t="s">
        <v>3205</v>
      </c>
      <c r="D37" s="49"/>
      <c r="E37" s="49" t="s">
        <v>3206</v>
      </c>
      <c r="F37" s="49" t="s">
        <v>3207</v>
      </c>
      <c r="G37" s="49" t="s">
        <v>725</v>
      </c>
    </row>
    <row r="38" spans="1:7" ht="15">
      <c r="A38" s="49" t="s">
        <v>4229</v>
      </c>
      <c r="B38" s="49" t="s">
        <v>3897</v>
      </c>
      <c r="C38" s="49" t="s">
        <v>5898</v>
      </c>
      <c r="D38" s="49"/>
      <c r="E38" s="49" t="s">
        <v>5899</v>
      </c>
      <c r="F38" s="49" t="s">
        <v>3207</v>
      </c>
      <c r="G38" s="49" t="s">
        <v>725</v>
      </c>
    </row>
    <row r="39" spans="1:7" ht="15">
      <c r="A39" s="49" t="s">
        <v>4986</v>
      </c>
      <c r="B39" s="49" t="s">
        <v>5900</v>
      </c>
      <c r="C39" s="49" t="s">
        <v>3208</v>
      </c>
      <c r="D39" s="49"/>
      <c r="E39" s="49" t="s">
        <v>3209</v>
      </c>
      <c r="F39" s="49" t="s">
        <v>3210</v>
      </c>
      <c r="G39" s="49" t="s">
        <v>725</v>
      </c>
    </row>
    <row r="40" spans="1:7" ht="15">
      <c r="A40" s="49" t="s">
        <v>4986</v>
      </c>
      <c r="B40" s="49" t="s">
        <v>5901</v>
      </c>
      <c r="C40" s="49" t="s">
        <v>540</v>
      </c>
      <c r="D40" s="49"/>
      <c r="E40" s="49" t="s">
        <v>3175</v>
      </c>
      <c r="F40" s="49" t="s">
        <v>5902</v>
      </c>
      <c r="G40" s="49" t="s">
        <v>725</v>
      </c>
    </row>
    <row r="41" spans="1:7" ht="15">
      <c r="A41" s="49" t="s">
        <v>4228</v>
      </c>
      <c r="B41" s="49" t="s">
        <v>1258</v>
      </c>
      <c r="C41" s="49" t="s">
        <v>3997</v>
      </c>
      <c r="D41" s="49"/>
      <c r="E41" s="49" t="s">
        <v>5903</v>
      </c>
      <c r="F41" s="49" t="s">
        <v>3214</v>
      </c>
      <c r="G41" s="49" t="s">
        <v>725</v>
      </c>
    </row>
    <row r="42" spans="1:7" ht="15">
      <c r="A42" s="49" t="s">
        <v>4228</v>
      </c>
      <c r="B42" s="49" t="s">
        <v>5904</v>
      </c>
      <c r="C42" s="49" t="s">
        <v>3172</v>
      </c>
      <c r="D42" s="49"/>
      <c r="E42" s="49" t="s">
        <v>3173</v>
      </c>
      <c r="F42" s="49" t="s">
        <v>3174</v>
      </c>
      <c r="G42" s="49" t="s">
        <v>725</v>
      </c>
    </row>
    <row r="43" spans="1:7" ht="15">
      <c r="A43" s="49" t="s">
        <v>4986</v>
      </c>
      <c r="B43" s="49" t="s">
        <v>741</v>
      </c>
      <c r="C43" s="49" t="s">
        <v>3229</v>
      </c>
      <c r="D43" s="49"/>
      <c r="E43" s="49" t="s">
        <v>3230</v>
      </c>
      <c r="F43" s="49" t="s">
        <v>3231</v>
      </c>
      <c r="G43" s="49" t="s">
        <v>725</v>
      </c>
    </row>
    <row r="44" spans="1:7" ht="15">
      <c r="A44" s="49" t="s">
        <v>4228</v>
      </c>
      <c r="B44" s="49" t="s">
        <v>3898</v>
      </c>
      <c r="C44" s="49" t="s">
        <v>5905</v>
      </c>
      <c r="D44" s="49" t="s">
        <v>3258</v>
      </c>
      <c r="E44" s="49" t="s">
        <v>5881</v>
      </c>
      <c r="F44" s="49" t="s">
        <v>3281</v>
      </c>
      <c r="G44" s="49" t="s">
        <v>725</v>
      </c>
    </row>
    <row r="45" spans="1:7" ht="15">
      <c r="A45" s="49" t="s">
        <v>4229</v>
      </c>
      <c r="B45" s="49" t="s">
        <v>659</v>
      </c>
      <c r="C45" s="49" t="s">
        <v>3279</v>
      </c>
      <c r="D45" s="49"/>
      <c r="E45" s="49" t="s">
        <v>197</v>
      </c>
      <c r="F45" s="49" t="s">
        <v>3280</v>
      </c>
      <c r="G45" s="49" t="s">
        <v>725</v>
      </c>
    </row>
    <row r="46" spans="1:7" ht="15">
      <c r="A46" s="49" t="s">
        <v>4235</v>
      </c>
      <c r="B46" s="49" t="s">
        <v>747</v>
      </c>
      <c r="C46" s="49" t="s">
        <v>4714</v>
      </c>
      <c r="D46" s="49" t="s">
        <v>1189</v>
      </c>
      <c r="E46" s="49" t="s">
        <v>3253</v>
      </c>
      <c r="F46" s="49" t="s">
        <v>3254</v>
      </c>
      <c r="G46" s="49" t="s">
        <v>725</v>
      </c>
    </row>
    <row r="47" spans="1:7" ht="15">
      <c r="A47" s="49" t="s">
        <v>4986</v>
      </c>
      <c r="B47" s="49" t="s">
        <v>747</v>
      </c>
      <c r="C47" s="49" t="s">
        <v>5908</v>
      </c>
      <c r="D47" s="49" t="s">
        <v>540</v>
      </c>
      <c r="E47" s="49" t="s">
        <v>3195</v>
      </c>
      <c r="F47" s="49" t="s">
        <v>4184</v>
      </c>
      <c r="G47" s="49" t="s">
        <v>725</v>
      </c>
    </row>
    <row r="48" spans="1:7" ht="15">
      <c r="A48" s="49" t="s">
        <v>4986</v>
      </c>
      <c r="B48" s="49" t="s">
        <v>747</v>
      </c>
      <c r="C48" s="49" t="s">
        <v>5906</v>
      </c>
      <c r="D48" s="49"/>
      <c r="E48" s="49" t="s">
        <v>5907</v>
      </c>
      <c r="F48" s="49" t="s">
        <v>3203</v>
      </c>
      <c r="G48" s="49" t="s">
        <v>725</v>
      </c>
    </row>
    <row r="49" spans="1:7" ht="15">
      <c r="A49" s="49" t="s">
        <v>4229</v>
      </c>
      <c r="B49" s="49" t="s">
        <v>747</v>
      </c>
      <c r="C49" s="49" t="s">
        <v>747</v>
      </c>
      <c r="D49" s="49" t="s">
        <v>3241</v>
      </c>
      <c r="E49" s="49" t="s">
        <v>3242</v>
      </c>
      <c r="F49" s="49" t="s">
        <v>3243</v>
      </c>
      <c r="G49" s="49" t="s">
        <v>725</v>
      </c>
    </row>
    <row r="50" spans="1:7" ht="15">
      <c r="A50" s="49" t="s">
        <v>4986</v>
      </c>
      <c r="B50" s="49" t="s">
        <v>1455</v>
      </c>
      <c r="C50" s="49" t="s">
        <v>3998</v>
      </c>
      <c r="D50" s="49"/>
      <c r="E50" s="49" t="s">
        <v>3297</v>
      </c>
      <c r="F50" s="49" t="s">
        <v>3282</v>
      </c>
      <c r="G50" s="49" t="s">
        <v>725</v>
      </c>
    </row>
    <row r="51" spans="1:7" ht="15">
      <c r="A51" s="49" t="s">
        <v>4986</v>
      </c>
      <c r="B51" s="49" t="s">
        <v>3142</v>
      </c>
      <c r="C51" s="49" t="s">
        <v>5909</v>
      </c>
      <c r="D51" s="49" t="s">
        <v>3271</v>
      </c>
      <c r="E51" s="49" t="s">
        <v>5907</v>
      </c>
      <c r="F51" s="49" t="s">
        <v>4284</v>
      </c>
      <c r="G51" s="49" t="s">
        <v>725</v>
      </c>
    </row>
    <row r="52" spans="1:7" ht="15">
      <c r="A52" s="49" t="s">
        <v>4235</v>
      </c>
      <c r="B52" s="49" t="s">
        <v>5910</v>
      </c>
      <c r="C52" s="49" t="s">
        <v>3999</v>
      </c>
      <c r="D52" s="49" t="s">
        <v>5911</v>
      </c>
      <c r="E52" s="49" t="s">
        <v>3247</v>
      </c>
      <c r="F52" s="49" t="s">
        <v>3248</v>
      </c>
      <c r="G52" s="49" t="s">
        <v>725</v>
      </c>
    </row>
    <row r="53" spans="1:7" ht="15">
      <c r="A53" s="49" t="s">
        <v>4986</v>
      </c>
      <c r="B53" s="49" t="s">
        <v>3865</v>
      </c>
      <c r="C53" s="49" t="s">
        <v>5912</v>
      </c>
      <c r="D53" s="49"/>
      <c r="E53" s="49" t="s">
        <v>3184</v>
      </c>
      <c r="F53" s="49" t="s">
        <v>3185</v>
      </c>
      <c r="G53" s="49" t="s">
        <v>725</v>
      </c>
    </row>
    <row r="54" spans="1:7" ht="15">
      <c r="A54" s="49" t="s">
        <v>4228</v>
      </c>
      <c r="B54" s="49" t="s">
        <v>757</v>
      </c>
      <c r="C54" s="49" t="s">
        <v>3219</v>
      </c>
      <c r="D54" s="49"/>
      <c r="E54" s="49" t="s">
        <v>3220</v>
      </c>
      <c r="F54" s="49" t="s">
        <v>4185</v>
      </c>
      <c r="G54" s="49" t="s">
        <v>725</v>
      </c>
    </row>
    <row r="55" spans="1:7" ht="15">
      <c r="A55" s="49" t="s">
        <v>4228</v>
      </c>
      <c r="B55" s="49" t="s">
        <v>757</v>
      </c>
      <c r="C55" s="49" t="s">
        <v>5913</v>
      </c>
      <c r="D55" s="49"/>
      <c r="E55" s="49" t="s">
        <v>3201</v>
      </c>
      <c r="F55" s="49" t="s">
        <v>3202</v>
      </c>
      <c r="G55" s="49" t="s">
        <v>725</v>
      </c>
    </row>
    <row r="56" spans="1:7" ht="15">
      <c r="A56" s="49" t="s">
        <v>4228</v>
      </c>
      <c r="B56" s="49" t="s">
        <v>5178</v>
      </c>
      <c r="C56" s="49" t="s">
        <v>1474</v>
      </c>
      <c r="D56" s="49"/>
      <c r="E56" s="49" t="s">
        <v>3178</v>
      </c>
      <c r="F56" s="49" t="s">
        <v>4186</v>
      </c>
      <c r="G56" s="49" t="s">
        <v>725</v>
      </c>
    </row>
    <row r="57" spans="1:7" ht="15">
      <c r="A57" s="49" t="s">
        <v>4986</v>
      </c>
      <c r="B57" s="49" t="s">
        <v>4958</v>
      </c>
      <c r="C57" s="49" t="s">
        <v>3283</v>
      </c>
      <c r="D57" s="49"/>
      <c r="E57" s="49" t="s">
        <v>3173</v>
      </c>
      <c r="F57" s="49" t="s">
        <v>3284</v>
      </c>
      <c r="G57" s="49" t="s">
        <v>725</v>
      </c>
    </row>
    <row r="58" spans="1:7" ht="15">
      <c r="A58" s="49" t="s">
        <v>4986</v>
      </c>
      <c r="B58" s="49" t="s">
        <v>29</v>
      </c>
      <c r="C58" s="49" t="s">
        <v>3277</v>
      </c>
      <c r="D58" s="49" t="s">
        <v>99</v>
      </c>
      <c r="E58" s="49" t="s">
        <v>3197</v>
      </c>
      <c r="F58" s="49" t="s">
        <v>3278</v>
      </c>
      <c r="G58" s="49" t="s">
        <v>725</v>
      </c>
    </row>
    <row r="59" spans="1:7" ht="15">
      <c r="A59" s="49" t="s">
        <v>4986</v>
      </c>
      <c r="B59" s="49" t="s">
        <v>5185</v>
      </c>
      <c r="C59" s="49" t="s">
        <v>5914</v>
      </c>
      <c r="D59" s="49" t="s">
        <v>3186</v>
      </c>
      <c r="E59" s="49" t="s">
        <v>197</v>
      </c>
      <c r="F59" s="49" t="s">
        <v>3188</v>
      </c>
      <c r="G59" s="49" t="s">
        <v>725</v>
      </c>
    </row>
    <row r="60" spans="1:7" ht="15">
      <c r="A60" s="49" t="s">
        <v>4228</v>
      </c>
      <c r="B60" s="49" t="s">
        <v>2177</v>
      </c>
      <c r="C60" s="49" t="s">
        <v>3266</v>
      </c>
      <c r="D60" s="49"/>
      <c r="E60" s="49" t="s">
        <v>3259</v>
      </c>
      <c r="F60" s="49" t="s">
        <v>3267</v>
      </c>
      <c r="G60" s="49" t="s">
        <v>725</v>
      </c>
    </row>
    <row r="61" spans="1:7" ht="15">
      <c r="A61" s="49" t="s">
        <v>4228</v>
      </c>
      <c r="B61" s="49" t="s">
        <v>129</v>
      </c>
      <c r="C61" s="49" t="s">
        <v>129</v>
      </c>
      <c r="D61" s="49" t="s">
        <v>3225</v>
      </c>
      <c r="E61" s="49" t="s">
        <v>3226</v>
      </c>
      <c r="F61" s="49" t="s">
        <v>4187</v>
      </c>
      <c r="G61" s="49" t="s">
        <v>725</v>
      </c>
    </row>
    <row r="62" spans="1:7" ht="15">
      <c r="A62" s="49" t="s">
        <v>4986</v>
      </c>
      <c r="B62" s="49" t="s">
        <v>129</v>
      </c>
      <c r="C62" s="49" t="s">
        <v>5915</v>
      </c>
      <c r="D62" s="49" t="s">
        <v>3198</v>
      </c>
      <c r="E62" s="49" t="s">
        <v>5916</v>
      </c>
      <c r="F62" s="49" t="s">
        <v>3200</v>
      </c>
      <c r="G62" s="49" t="s">
        <v>725</v>
      </c>
    </row>
    <row r="63" spans="1:7" ht="15">
      <c r="A63" s="49" t="s">
        <v>4229</v>
      </c>
      <c r="B63" s="49" t="s">
        <v>4737</v>
      </c>
      <c r="C63" s="49" t="s">
        <v>3166</v>
      </c>
      <c r="D63" s="49" t="s">
        <v>3251</v>
      </c>
      <c r="E63" s="49" t="s">
        <v>2119</v>
      </c>
      <c r="F63" s="49" t="s">
        <v>3252</v>
      </c>
      <c r="G63" s="49" t="s">
        <v>725</v>
      </c>
    </row>
    <row r="64" spans="1:7" ht="15">
      <c r="A64" s="49" t="s">
        <v>4229</v>
      </c>
      <c r="B64" s="49" t="s">
        <v>2844</v>
      </c>
      <c r="C64" s="49" t="s">
        <v>5917</v>
      </c>
      <c r="D64" s="49"/>
      <c r="E64" s="49" t="s">
        <v>5918</v>
      </c>
      <c r="F64" s="49" t="s">
        <v>3240</v>
      </c>
      <c r="G64" s="49" t="s">
        <v>725</v>
      </c>
    </row>
    <row r="65" spans="1:7" ht="15">
      <c r="A65" s="49" t="s">
        <v>4235</v>
      </c>
      <c r="B65" s="49" t="s">
        <v>3899</v>
      </c>
      <c r="C65" s="49" t="s">
        <v>4714</v>
      </c>
      <c r="D65" s="49" t="s">
        <v>5919</v>
      </c>
      <c r="E65" s="49" t="s">
        <v>5920</v>
      </c>
      <c r="F65" s="49" t="s">
        <v>3262</v>
      </c>
      <c r="G65" s="49" t="s">
        <v>725</v>
      </c>
    </row>
    <row r="66" spans="1:7" ht="15">
      <c r="A66" s="49" t="s">
        <v>4228</v>
      </c>
      <c r="B66" s="49" t="s">
        <v>3900</v>
      </c>
      <c r="C66" s="49" t="s">
        <v>3292</v>
      </c>
      <c r="D66" s="49"/>
      <c r="E66" s="49" t="s">
        <v>5881</v>
      </c>
      <c r="F66" s="49" t="s">
        <v>3293</v>
      </c>
      <c r="G66" s="49" t="s">
        <v>725</v>
      </c>
    </row>
    <row r="67" spans="1:7" ht="15">
      <c r="A67" s="49" t="s">
        <v>4229</v>
      </c>
      <c r="B67" s="49" t="s">
        <v>5921</v>
      </c>
      <c r="C67" s="49" t="s">
        <v>5922</v>
      </c>
      <c r="D67" s="49"/>
      <c r="E67" s="49" t="s">
        <v>5923</v>
      </c>
      <c r="F67" s="49" t="s">
        <v>3257</v>
      </c>
      <c r="G67" s="49" t="s">
        <v>725</v>
      </c>
    </row>
    <row r="68" spans="1:7" ht="15">
      <c r="A68" s="49" t="s">
        <v>4229</v>
      </c>
      <c r="B68" s="49" t="s">
        <v>3288</v>
      </c>
      <c r="C68" s="49" t="s">
        <v>3289</v>
      </c>
      <c r="D68" s="49"/>
      <c r="E68" s="49" t="s">
        <v>3290</v>
      </c>
      <c r="F68" s="49" t="s">
        <v>3291</v>
      </c>
      <c r="G68" s="49" t="s">
        <v>725</v>
      </c>
    </row>
    <row r="69" spans="1:7" ht="15">
      <c r="A69" s="49" t="s">
        <v>4228</v>
      </c>
      <c r="B69" s="49" t="s">
        <v>33</v>
      </c>
      <c r="C69" s="49" t="s">
        <v>738</v>
      </c>
      <c r="D69" s="49"/>
      <c r="E69" s="49" t="s">
        <v>519</v>
      </c>
      <c r="F69" s="49" t="s">
        <v>3285</v>
      </c>
      <c r="G69" s="49" t="s">
        <v>725</v>
      </c>
    </row>
    <row r="70" spans="1:7" ht="15">
      <c r="A70" s="49" t="s">
        <v>4986</v>
      </c>
      <c r="B70" s="49" t="s">
        <v>5483</v>
      </c>
      <c r="C70" s="49" t="s">
        <v>5924</v>
      </c>
      <c r="D70" s="49" t="s">
        <v>3179</v>
      </c>
      <c r="E70" s="49" t="s">
        <v>2119</v>
      </c>
      <c r="F70" s="49" t="s">
        <v>3180</v>
      </c>
      <c r="G70" s="49" t="s">
        <v>725</v>
      </c>
    </row>
    <row r="71" spans="1:7" ht="15">
      <c r="A71" s="49" t="s">
        <v>4235</v>
      </c>
      <c r="B71" s="49" t="s">
        <v>4485</v>
      </c>
      <c r="C71" s="49" t="s">
        <v>5925</v>
      </c>
      <c r="D71" s="49"/>
      <c r="E71" s="49" t="s">
        <v>3178</v>
      </c>
      <c r="F71" s="49" t="s">
        <v>3183</v>
      </c>
      <c r="G71" s="49" t="s">
        <v>725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pane ySplit="1" topLeftCell="A191" activePane="bottomLeft" state="frozen"/>
      <selection pane="topLeft" activeCell="A1" sqref="A1"/>
      <selection pane="bottomLeft" activeCell="B170" sqref="B170"/>
    </sheetView>
  </sheetViews>
  <sheetFormatPr defaultColWidth="9.140625" defaultRowHeight="15"/>
  <cols>
    <col min="1" max="1" width="22.28125" style="33" bestFit="1" customWidth="1"/>
    <col min="2" max="2" width="60.7109375" style="0" bestFit="1" customWidth="1"/>
    <col min="3" max="3" width="37.7109375" style="0" bestFit="1" customWidth="1"/>
    <col min="4" max="4" width="21.421875" style="0" bestFit="1" customWidth="1"/>
    <col min="5" max="5" width="35.140625" style="0" bestFit="1" customWidth="1"/>
    <col min="6" max="6" width="11.421875" style="0" bestFit="1" customWidth="1"/>
    <col min="7" max="7" width="10.28125" style="0" bestFit="1" customWidth="1"/>
    <col min="8" max="8" width="4.00390625" style="33" customWidth="1"/>
    <col min="9" max="9" width="4.421875" style="33" customWidth="1"/>
  </cols>
  <sheetData>
    <row r="1" spans="1:7" ht="15">
      <c r="A1" s="33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51" t="s">
        <v>4229</v>
      </c>
      <c r="B2" s="47" t="s">
        <v>5926</v>
      </c>
      <c r="C2" s="47" t="s">
        <v>2608</v>
      </c>
      <c r="D2" s="47" t="s">
        <v>2463</v>
      </c>
      <c r="E2" s="47" t="s">
        <v>2479</v>
      </c>
      <c r="F2" s="47" t="s">
        <v>2609</v>
      </c>
      <c r="G2" s="47" t="s">
        <v>726</v>
      </c>
    </row>
    <row r="3" spans="1:7" ht="15">
      <c r="A3" s="51" t="s">
        <v>4229</v>
      </c>
      <c r="B3" s="47" t="s">
        <v>5927</v>
      </c>
      <c r="C3" s="47" t="s">
        <v>3312</v>
      </c>
      <c r="D3" s="47"/>
      <c r="E3" s="47" t="s">
        <v>3313</v>
      </c>
      <c r="F3" s="47" t="s">
        <v>4482</v>
      </c>
      <c r="G3" s="47" t="s">
        <v>726</v>
      </c>
    </row>
    <row r="4" spans="1:7" ht="15">
      <c r="A4" s="51" t="s">
        <v>4229</v>
      </c>
      <c r="B4" s="47" t="s">
        <v>1717</v>
      </c>
      <c r="C4" s="47" t="s">
        <v>2554</v>
      </c>
      <c r="D4" s="47"/>
      <c r="E4" s="47" t="s">
        <v>2503</v>
      </c>
      <c r="F4" s="47" t="s">
        <v>2555</v>
      </c>
      <c r="G4" s="47" t="s">
        <v>726</v>
      </c>
    </row>
    <row r="5" spans="1:7" ht="15">
      <c r="A5" s="51" t="s">
        <v>4229</v>
      </c>
      <c r="B5" s="47" t="s">
        <v>4383</v>
      </c>
      <c r="C5" s="47" t="s">
        <v>349</v>
      </c>
      <c r="D5" s="47" t="s">
        <v>2442</v>
      </c>
      <c r="E5" s="47" t="s">
        <v>2313</v>
      </c>
      <c r="F5" s="47" t="s">
        <v>6559</v>
      </c>
      <c r="G5" s="47" t="s">
        <v>726</v>
      </c>
    </row>
    <row r="6" spans="1:7" ht="15">
      <c r="A6" s="51" t="s">
        <v>4235</v>
      </c>
      <c r="B6" s="47" t="s">
        <v>5928</v>
      </c>
      <c r="C6" s="47" t="s">
        <v>4350</v>
      </c>
      <c r="D6" s="47"/>
      <c r="E6" s="47" t="s">
        <v>5929</v>
      </c>
      <c r="F6" s="47" t="s">
        <v>4351</v>
      </c>
      <c r="G6" s="47" t="s">
        <v>726</v>
      </c>
    </row>
    <row r="7" spans="1:7" ht="15">
      <c r="A7" s="51" t="s">
        <v>4228</v>
      </c>
      <c r="B7" s="47" t="s">
        <v>5930</v>
      </c>
      <c r="C7" s="47" t="s">
        <v>2599</v>
      </c>
      <c r="D7" s="47" t="s">
        <v>5931</v>
      </c>
      <c r="E7" s="47" t="s">
        <v>2239</v>
      </c>
      <c r="F7" s="47" t="s">
        <v>2600</v>
      </c>
      <c r="G7" s="47" t="s">
        <v>726</v>
      </c>
    </row>
    <row r="8" spans="1:7" ht="15">
      <c r="A8" s="51" t="s">
        <v>4229</v>
      </c>
      <c r="B8" s="47" t="s">
        <v>1109</v>
      </c>
      <c r="C8" s="47" t="s">
        <v>5932</v>
      </c>
      <c r="D8" s="47"/>
      <c r="E8" s="47" t="s">
        <v>5929</v>
      </c>
      <c r="F8" s="47" t="s">
        <v>2497</v>
      </c>
      <c r="G8" s="47" t="s">
        <v>726</v>
      </c>
    </row>
    <row r="9" spans="1:7" ht="15">
      <c r="A9" s="51" t="s">
        <v>4229</v>
      </c>
      <c r="B9" s="47" t="s">
        <v>3904</v>
      </c>
      <c r="C9" s="47" t="s">
        <v>2620</v>
      </c>
      <c r="D9" s="47"/>
      <c r="E9" s="47" t="s">
        <v>5935</v>
      </c>
      <c r="F9" s="47" t="s">
        <v>2621</v>
      </c>
      <c r="G9" s="47" t="s">
        <v>726</v>
      </c>
    </row>
    <row r="10" spans="1:7" ht="15">
      <c r="A10" s="51" t="s">
        <v>4986</v>
      </c>
      <c r="B10" s="47" t="s">
        <v>3904</v>
      </c>
      <c r="C10" s="47" t="s">
        <v>5933</v>
      </c>
      <c r="D10" s="47" t="s">
        <v>5934</v>
      </c>
      <c r="E10" s="47" t="s">
        <v>2631</v>
      </c>
      <c r="F10" s="47" t="s">
        <v>2596</v>
      </c>
      <c r="G10" s="47" t="s">
        <v>726</v>
      </c>
    </row>
    <row r="11" spans="1:7" ht="15">
      <c r="A11" s="51" t="s">
        <v>4228</v>
      </c>
      <c r="B11" s="47" t="s">
        <v>772</v>
      </c>
      <c r="C11" s="47" t="s">
        <v>4714</v>
      </c>
      <c r="D11" s="47" t="s">
        <v>3323</v>
      </c>
      <c r="E11" s="47" t="s">
        <v>2313</v>
      </c>
      <c r="F11" s="47" t="s">
        <v>4189</v>
      </c>
      <c r="G11" s="47" t="s">
        <v>726</v>
      </c>
    </row>
    <row r="12" spans="1:7" ht="15">
      <c r="A12" s="51" t="s">
        <v>4228</v>
      </c>
      <c r="B12" s="47" t="s">
        <v>136</v>
      </c>
      <c r="C12" s="47" t="s">
        <v>5936</v>
      </c>
      <c r="D12" s="47"/>
      <c r="E12" s="47" t="s">
        <v>5937</v>
      </c>
      <c r="F12" s="47" t="s">
        <v>2530</v>
      </c>
      <c r="G12" s="47" t="s">
        <v>726</v>
      </c>
    </row>
    <row r="13" spans="1:7" ht="15">
      <c r="A13" s="51" t="s">
        <v>4229</v>
      </c>
      <c r="B13" s="47" t="s">
        <v>110</v>
      </c>
      <c r="C13" s="47" t="s">
        <v>4001</v>
      </c>
      <c r="D13" s="47" t="s">
        <v>2451</v>
      </c>
      <c r="E13" s="47" t="s">
        <v>3305</v>
      </c>
      <c r="F13" s="47" t="s">
        <v>2452</v>
      </c>
      <c r="G13" s="47" t="s">
        <v>726</v>
      </c>
    </row>
    <row r="14" spans="1:7" ht="15">
      <c r="A14" s="51" t="s">
        <v>4228</v>
      </c>
      <c r="B14" s="47" t="s">
        <v>5938</v>
      </c>
      <c r="C14" s="47" t="s">
        <v>3303</v>
      </c>
      <c r="D14" s="47" t="s">
        <v>3304</v>
      </c>
      <c r="E14" s="47" t="s">
        <v>3305</v>
      </c>
      <c r="F14" s="47" t="s">
        <v>3306</v>
      </c>
      <c r="G14" s="47" t="s">
        <v>726</v>
      </c>
    </row>
    <row r="15" spans="1:7" ht="15">
      <c r="A15" s="51" t="s">
        <v>4229</v>
      </c>
      <c r="B15" s="47" t="s">
        <v>5939</v>
      </c>
      <c r="C15" s="47" t="s">
        <v>5940</v>
      </c>
      <c r="D15" s="47"/>
      <c r="E15" s="47" t="s">
        <v>2376</v>
      </c>
      <c r="F15" s="47" t="s">
        <v>3317</v>
      </c>
      <c r="G15" s="47" t="s">
        <v>726</v>
      </c>
    </row>
    <row r="16" spans="1:7" ht="15">
      <c r="A16" s="51" t="s">
        <v>4287</v>
      </c>
      <c r="B16" s="47" t="s">
        <v>2449</v>
      </c>
      <c r="C16" s="47" t="s">
        <v>1408</v>
      </c>
      <c r="D16" s="47"/>
      <c r="E16" s="47" t="s">
        <v>3305</v>
      </c>
      <c r="F16" s="47" t="s">
        <v>2450</v>
      </c>
      <c r="G16" s="47" t="s">
        <v>726</v>
      </c>
    </row>
    <row r="17" spans="1:7" ht="15">
      <c r="A17" s="51" t="s">
        <v>4287</v>
      </c>
      <c r="B17" s="47" t="s">
        <v>752</v>
      </c>
      <c r="C17" s="47" t="s">
        <v>5942</v>
      </c>
      <c r="D17" s="47"/>
      <c r="E17" s="47" t="s">
        <v>2479</v>
      </c>
      <c r="F17" s="47" t="s">
        <v>2584</v>
      </c>
      <c r="G17" s="47" t="s">
        <v>726</v>
      </c>
    </row>
    <row r="18" spans="1:7" ht="15">
      <c r="A18" s="51" t="s">
        <v>4228</v>
      </c>
      <c r="B18" s="47" t="s">
        <v>752</v>
      </c>
      <c r="C18" s="47" t="s">
        <v>2490</v>
      </c>
      <c r="D18" s="47"/>
      <c r="E18" s="47" t="s">
        <v>1373</v>
      </c>
      <c r="F18" s="47" t="s">
        <v>2491</v>
      </c>
      <c r="G18" s="47" t="s">
        <v>726</v>
      </c>
    </row>
    <row r="19" spans="1:7" ht="15">
      <c r="A19" s="51" t="s">
        <v>4228</v>
      </c>
      <c r="B19" s="47" t="s">
        <v>752</v>
      </c>
      <c r="C19" s="47" t="s">
        <v>5941</v>
      </c>
      <c r="D19" s="47"/>
      <c r="E19" s="47" t="s">
        <v>2393</v>
      </c>
      <c r="F19" s="47" t="s">
        <v>4363</v>
      </c>
      <c r="G19" s="47" t="s">
        <v>726</v>
      </c>
    </row>
    <row r="20" spans="1:7" ht="15">
      <c r="A20" s="51" t="s">
        <v>4228</v>
      </c>
      <c r="B20" s="47" t="s">
        <v>752</v>
      </c>
      <c r="C20" s="47" t="s">
        <v>5943</v>
      </c>
      <c r="D20" s="47" t="s">
        <v>2312</v>
      </c>
      <c r="E20" s="47" t="s">
        <v>2313</v>
      </c>
      <c r="F20" s="47" t="s">
        <v>2314</v>
      </c>
      <c r="G20" s="47" t="s">
        <v>726</v>
      </c>
    </row>
    <row r="21" spans="1:7" ht="15">
      <c r="A21" s="51" t="s">
        <v>4986</v>
      </c>
      <c r="B21" s="47" t="s">
        <v>5944</v>
      </c>
      <c r="C21" s="47" t="s">
        <v>5945</v>
      </c>
      <c r="D21" s="47" t="s">
        <v>2309</v>
      </c>
      <c r="E21" s="47" t="s">
        <v>2310</v>
      </c>
      <c r="F21" s="47" t="s">
        <v>2311</v>
      </c>
      <c r="G21" s="47" t="s">
        <v>726</v>
      </c>
    </row>
    <row r="22" spans="1:7" ht="15">
      <c r="A22" s="51" t="s">
        <v>4986</v>
      </c>
      <c r="B22" s="47" t="s">
        <v>5946</v>
      </c>
      <c r="C22" s="47" t="s">
        <v>4002</v>
      </c>
      <c r="D22" s="47"/>
      <c r="E22" s="47" t="s">
        <v>2325</v>
      </c>
      <c r="F22" s="47" t="s">
        <v>2459</v>
      </c>
      <c r="G22" s="47" t="s">
        <v>726</v>
      </c>
    </row>
    <row r="23" spans="1:7" ht="15">
      <c r="A23" s="51" t="s">
        <v>4228</v>
      </c>
      <c r="B23" s="47" t="s">
        <v>2191</v>
      </c>
      <c r="C23" s="47" t="s">
        <v>3679</v>
      </c>
      <c r="D23" s="47"/>
      <c r="E23" s="47" t="s">
        <v>2631</v>
      </c>
      <c r="F23" s="47" t="s">
        <v>3680</v>
      </c>
      <c r="G23" s="47" t="s">
        <v>726</v>
      </c>
    </row>
    <row r="24" spans="1:7" ht="15">
      <c r="A24" s="51" t="s">
        <v>4986</v>
      </c>
      <c r="B24" s="47" t="s">
        <v>1494</v>
      </c>
      <c r="C24" s="47" t="s">
        <v>5947</v>
      </c>
      <c r="D24" s="47"/>
      <c r="E24" s="47" t="s">
        <v>2313</v>
      </c>
      <c r="F24" s="47" t="s">
        <v>2315</v>
      </c>
      <c r="G24" s="47" t="s">
        <v>726</v>
      </c>
    </row>
    <row r="25" spans="1:7" ht="15">
      <c r="A25" s="51" t="s">
        <v>4986</v>
      </c>
      <c r="B25" s="47" t="s">
        <v>5948</v>
      </c>
      <c r="C25" s="47" t="s">
        <v>5949</v>
      </c>
      <c r="D25" s="47"/>
      <c r="E25" s="47" t="s">
        <v>2444</v>
      </c>
      <c r="F25" s="47" t="s">
        <v>2481</v>
      </c>
      <c r="G25" s="47" t="s">
        <v>726</v>
      </c>
    </row>
    <row r="26" spans="1:7" ht="15">
      <c r="A26" s="51" t="s">
        <v>4229</v>
      </c>
      <c r="B26" s="47" t="s">
        <v>5950</v>
      </c>
      <c r="C26" s="47" t="s">
        <v>5951</v>
      </c>
      <c r="D26" s="47" t="s">
        <v>2316</v>
      </c>
      <c r="E26" s="47" t="s">
        <v>2447</v>
      </c>
      <c r="F26" s="47" t="s">
        <v>2318</v>
      </c>
      <c r="G26" s="47" t="s">
        <v>726</v>
      </c>
    </row>
    <row r="27" spans="1:7" ht="15">
      <c r="A27" s="51" t="s">
        <v>4986</v>
      </c>
      <c r="B27" s="47" t="s">
        <v>199</v>
      </c>
      <c r="C27" s="47" t="s">
        <v>2463</v>
      </c>
      <c r="D27" s="47"/>
      <c r="E27" s="47" t="s">
        <v>2464</v>
      </c>
      <c r="F27" s="47" t="s">
        <v>4491</v>
      </c>
      <c r="G27" s="47" t="s">
        <v>726</v>
      </c>
    </row>
    <row r="28" spans="1:7" ht="15">
      <c r="A28" s="51" t="s">
        <v>4235</v>
      </c>
      <c r="B28" s="47" t="s">
        <v>5952</v>
      </c>
      <c r="C28" s="47" t="s">
        <v>4381</v>
      </c>
      <c r="D28" s="47" t="s">
        <v>2322</v>
      </c>
      <c r="E28" s="47" t="s">
        <v>1409</v>
      </c>
      <c r="F28" s="47" t="s">
        <v>4382</v>
      </c>
      <c r="G28" s="47" t="s">
        <v>726</v>
      </c>
    </row>
    <row r="29" spans="1:7" ht="15">
      <c r="A29" s="51" t="s">
        <v>4229</v>
      </c>
      <c r="B29" s="47" t="s">
        <v>2319</v>
      </c>
      <c r="C29" s="47" t="s">
        <v>5953</v>
      </c>
      <c r="D29" s="47" t="s">
        <v>2320</v>
      </c>
      <c r="E29" s="47" t="s">
        <v>2631</v>
      </c>
      <c r="F29" s="47" t="s">
        <v>2321</v>
      </c>
      <c r="G29" s="47" t="s">
        <v>726</v>
      </c>
    </row>
    <row r="30" spans="1:7" ht="15">
      <c r="A30" s="51" t="s">
        <v>4986</v>
      </c>
      <c r="B30" s="47" t="s">
        <v>5954</v>
      </c>
      <c r="C30" s="47" t="s">
        <v>5955</v>
      </c>
      <c r="D30" s="47" t="s">
        <v>2323</v>
      </c>
      <c r="E30" s="47" t="s">
        <v>2455</v>
      </c>
      <c r="F30" s="47" t="s">
        <v>2324</v>
      </c>
      <c r="G30" s="47" t="s">
        <v>726</v>
      </c>
    </row>
    <row r="31" spans="1:7" ht="15">
      <c r="A31" s="51" t="s">
        <v>4235</v>
      </c>
      <c r="B31" s="47" t="s">
        <v>3916</v>
      </c>
      <c r="C31" s="47" t="s">
        <v>5956</v>
      </c>
      <c r="D31" s="47"/>
      <c r="E31" s="47" t="s">
        <v>2631</v>
      </c>
      <c r="F31" s="47" t="s">
        <v>5957</v>
      </c>
      <c r="G31" s="47" t="s">
        <v>726</v>
      </c>
    </row>
    <row r="32" spans="1:7" ht="15">
      <c r="A32" s="51" t="s">
        <v>4986</v>
      </c>
      <c r="B32" s="47" t="s">
        <v>5958</v>
      </c>
      <c r="C32" s="47" t="s">
        <v>291</v>
      </c>
      <c r="D32" s="47"/>
      <c r="E32" s="47" t="s">
        <v>2325</v>
      </c>
      <c r="F32" s="47" t="s">
        <v>6655</v>
      </c>
      <c r="G32" s="47" t="s">
        <v>726</v>
      </c>
    </row>
    <row r="33" spans="1:7" ht="15">
      <c r="A33" s="51" t="s">
        <v>4235</v>
      </c>
      <c r="B33" s="47" t="s">
        <v>2326</v>
      </c>
      <c r="C33" s="47" t="s">
        <v>2327</v>
      </c>
      <c r="D33" s="47"/>
      <c r="E33" s="47" t="s">
        <v>2328</v>
      </c>
      <c r="F33" s="47" t="s">
        <v>2329</v>
      </c>
      <c r="G33" s="47" t="s">
        <v>726</v>
      </c>
    </row>
    <row r="34" spans="1:7" ht="15">
      <c r="A34" s="51" t="s">
        <v>4228</v>
      </c>
      <c r="B34" s="47" t="s">
        <v>5959</v>
      </c>
      <c r="C34" s="47" t="s">
        <v>2482</v>
      </c>
      <c r="D34" s="47"/>
      <c r="E34" s="47" t="s">
        <v>1011</v>
      </c>
      <c r="F34" s="47" t="s">
        <v>2483</v>
      </c>
      <c r="G34" s="47" t="s">
        <v>726</v>
      </c>
    </row>
    <row r="35" spans="1:7" ht="15">
      <c r="A35" s="51" t="s">
        <v>4228</v>
      </c>
      <c r="B35" s="47" t="s">
        <v>3902</v>
      </c>
      <c r="C35" s="47" t="s">
        <v>453</v>
      </c>
      <c r="D35" s="47"/>
      <c r="E35" s="47" t="s">
        <v>2317</v>
      </c>
      <c r="F35" s="47" t="s">
        <v>2553</v>
      </c>
      <c r="G35" s="47" t="s">
        <v>726</v>
      </c>
    </row>
    <row r="36" spans="1:7" ht="15">
      <c r="A36" s="51" t="s">
        <v>4235</v>
      </c>
      <c r="B36" s="47" t="s">
        <v>5960</v>
      </c>
      <c r="C36" s="47" t="s">
        <v>4004</v>
      </c>
      <c r="D36" s="47"/>
      <c r="E36" s="47" t="s">
        <v>2373</v>
      </c>
      <c r="F36" s="47" t="s">
        <v>2465</v>
      </c>
      <c r="G36" s="47" t="s">
        <v>726</v>
      </c>
    </row>
    <row r="37" spans="1:7" ht="15">
      <c r="A37" s="51" t="s">
        <v>4235</v>
      </c>
      <c r="B37" s="47" t="s">
        <v>5961</v>
      </c>
      <c r="C37" s="47" t="s">
        <v>4003</v>
      </c>
      <c r="D37" s="47" t="s">
        <v>2469</v>
      </c>
      <c r="E37" s="47" t="s">
        <v>2447</v>
      </c>
      <c r="F37" s="47" t="s">
        <v>4190</v>
      </c>
      <c r="G37" s="47" t="s">
        <v>726</v>
      </c>
    </row>
    <row r="38" spans="1:7" ht="15">
      <c r="A38" s="51" t="s">
        <v>4229</v>
      </c>
      <c r="B38" s="47" t="s">
        <v>5962</v>
      </c>
      <c r="C38" s="47" t="s">
        <v>2616</v>
      </c>
      <c r="D38" s="47"/>
      <c r="E38" s="47" t="s">
        <v>2310</v>
      </c>
      <c r="F38" s="47" t="s">
        <v>2617</v>
      </c>
      <c r="G38" s="47" t="s">
        <v>726</v>
      </c>
    </row>
    <row r="39" spans="1:7" ht="15">
      <c r="A39" s="51" t="s">
        <v>4229</v>
      </c>
      <c r="B39" s="47" t="s">
        <v>5963</v>
      </c>
      <c r="C39" s="47" t="s">
        <v>1302</v>
      </c>
      <c r="D39" s="47" t="s">
        <v>2457</v>
      </c>
      <c r="E39" s="47" t="s">
        <v>2631</v>
      </c>
      <c r="F39" s="47" t="s">
        <v>2458</v>
      </c>
      <c r="G39" s="47" t="s">
        <v>726</v>
      </c>
    </row>
    <row r="40" spans="1:7" ht="15">
      <c r="A40" s="51" t="s">
        <v>4228</v>
      </c>
      <c r="B40" s="47" t="s">
        <v>736</v>
      </c>
      <c r="C40" s="47" t="s">
        <v>4766</v>
      </c>
      <c r="D40" s="47"/>
      <c r="E40" s="47" t="s">
        <v>2325</v>
      </c>
      <c r="F40" s="47" t="s">
        <v>2331</v>
      </c>
      <c r="G40" s="47" t="s">
        <v>726</v>
      </c>
    </row>
    <row r="41" spans="1:7" ht="15">
      <c r="A41" s="51" t="s">
        <v>4229</v>
      </c>
      <c r="B41" s="47" t="s">
        <v>736</v>
      </c>
      <c r="C41" s="47" t="s">
        <v>5964</v>
      </c>
      <c r="D41" s="47"/>
      <c r="E41" s="47" t="s">
        <v>3305</v>
      </c>
      <c r="F41" s="47" t="s">
        <v>2332</v>
      </c>
      <c r="G41" s="47" t="s">
        <v>726</v>
      </c>
    </row>
    <row r="42" spans="1:7" ht="15">
      <c r="A42" s="51" t="s">
        <v>4228</v>
      </c>
      <c r="B42" s="47" t="s">
        <v>3862</v>
      </c>
      <c r="C42" s="47" t="s">
        <v>2511</v>
      </c>
      <c r="D42" s="47"/>
      <c r="E42" s="47" t="s">
        <v>5965</v>
      </c>
      <c r="F42" s="47" t="s">
        <v>2513</v>
      </c>
      <c r="G42" s="47" t="s">
        <v>726</v>
      </c>
    </row>
    <row r="43" spans="1:7" ht="15">
      <c r="A43" s="51" t="s">
        <v>4228</v>
      </c>
      <c r="B43" s="47" t="s">
        <v>1072</v>
      </c>
      <c r="C43" s="47" t="s">
        <v>2528</v>
      </c>
      <c r="D43" s="47"/>
      <c r="E43" s="47" t="s">
        <v>5966</v>
      </c>
      <c r="F43" s="47" t="s">
        <v>2529</v>
      </c>
      <c r="G43" s="47" t="s">
        <v>726</v>
      </c>
    </row>
    <row r="44" spans="1:7" ht="15">
      <c r="A44" s="51" t="s">
        <v>4228</v>
      </c>
      <c r="B44" s="47" t="s">
        <v>1105</v>
      </c>
      <c r="C44" s="47" t="s">
        <v>5967</v>
      </c>
      <c r="D44" s="47" t="s">
        <v>2556</v>
      </c>
      <c r="E44" s="47" t="s">
        <v>1409</v>
      </c>
      <c r="F44" s="47" t="s">
        <v>2557</v>
      </c>
      <c r="G44" s="47" t="s">
        <v>726</v>
      </c>
    </row>
    <row r="45" spans="1:7" ht="15">
      <c r="A45" s="51" t="s">
        <v>4228</v>
      </c>
      <c r="B45" s="47" t="s">
        <v>4843</v>
      </c>
      <c r="C45" s="47" t="s">
        <v>2334</v>
      </c>
      <c r="D45" s="47"/>
      <c r="E45" s="47" t="s">
        <v>5968</v>
      </c>
      <c r="F45" s="47" t="s">
        <v>2335</v>
      </c>
      <c r="G45" s="47" t="s">
        <v>726</v>
      </c>
    </row>
    <row r="46" spans="1:7" ht="15">
      <c r="A46" s="51" t="s">
        <v>4986</v>
      </c>
      <c r="B46" s="47" t="s">
        <v>230</v>
      </c>
      <c r="C46" s="47" t="s">
        <v>2333</v>
      </c>
      <c r="D46" s="47" t="s">
        <v>2588</v>
      </c>
      <c r="E46" s="47" t="s">
        <v>2447</v>
      </c>
      <c r="F46" s="47" t="s">
        <v>2589</v>
      </c>
      <c r="G46" s="47" t="s">
        <v>726</v>
      </c>
    </row>
    <row r="47" spans="1:7" ht="15">
      <c r="A47" s="51" t="s">
        <v>4986</v>
      </c>
      <c r="B47" s="47" t="s">
        <v>230</v>
      </c>
      <c r="C47" s="47" t="s">
        <v>1485</v>
      </c>
      <c r="D47" s="47"/>
      <c r="E47" s="47" t="s">
        <v>1466</v>
      </c>
      <c r="F47" s="47" t="s">
        <v>2337</v>
      </c>
      <c r="G47" s="47" t="s">
        <v>726</v>
      </c>
    </row>
    <row r="48" spans="1:7" ht="15">
      <c r="A48" s="51" t="s">
        <v>4228</v>
      </c>
      <c r="B48" s="47" t="s">
        <v>5969</v>
      </c>
      <c r="C48" s="47" t="s">
        <v>5970</v>
      </c>
      <c r="D48" s="47" t="s">
        <v>5971</v>
      </c>
      <c r="E48" s="47" t="s">
        <v>2455</v>
      </c>
      <c r="F48" s="47" t="s">
        <v>5972</v>
      </c>
      <c r="G48" s="47" t="s">
        <v>726</v>
      </c>
    </row>
    <row r="49" spans="1:7" ht="15">
      <c r="A49" s="51" t="s">
        <v>4986</v>
      </c>
      <c r="B49" s="47" t="s">
        <v>424</v>
      </c>
      <c r="C49" s="47" t="s">
        <v>1830</v>
      </c>
      <c r="D49" s="47" t="s">
        <v>826</v>
      </c>
      <c r="E49" s="47" t="s">
        <v>2479</v>
      </c>
      <c r="F49" s="47" t="s">
        <v>2480</v>
      </c>
      <c r="G49" s="47" t="s">
        <v>726</v>
      </c>
    </row>
    <row r="50" spans="1:7" ht="15">
      <c r="A50" s="51" t="s">
        <v>4228</v>
      </c>
      <c r="B50" s="47" t="s">
        <v>424</v>
      </c>
      <c r="C50" s="47" t="s">
        <v>5973</v>
      </c>
      <c r="D50" s="47"/>
      <c r="E50" s="47" t="s">
        <v>2338</v>
      </c>
      <c r="F50" s="47" t="s">
        <v>2339</v>
      </c>
      <c r="G50" s="47" t="s">
        <v>726</v>
      </c>
    </row>
    <row r="51" spans="1:7" ht="15">
      <c r="A51" s="51" t="s">
        <v>4986</v>
      </c>
      <c r="B51" s="47" t="s">
        <v>424</v>
      </c>
      <c r="C51" s="47" t="s">
        <v>2344</v>
      </c>
      <c r="D51" s="47"/>
      <c r="E51" s="47" t="s">
        <v>2325</v>
      </c>
      <c r="F51" s="47" t="s">
        <v>4335</v>
      </c>
      <c r="G51" s="47" t="s">
        <v>726</v>
      </c>
    </row>
    <row r="52" spans="1:7" ht="15">
      <c r="A52" s="51" t="s">
        <v>4986</v>
      </c>
      <c r="B52" s="47" t="s">
        <v>424</v>
      </c>
      <c r="C52" s="47" t="s">
        <v>2340</v>
      </c>
      <c r="D52" s="47"/>
      <c r="E52" s="47" t="s">
        <v>2447</v>
      </c>
      <c r="F52" s="47" t="s">
        <v>2341</v>
      </c>
      <c r="G52" s="47" t="s">
        <v>726</v>
      </c>
    </row>
    <row r="53" spans="1:7" ht="15">
      <c r="A53" s="51" t="s">
        <v>4287</v>
      </c>
      <c r="B53" s="47" t="s">
        <v>424</v>
      </c>
      <c r="C53" s="47" t="s">
        <v>812</v>
      </c>
      <c r="D53" s="47" t="s">
        <v>2590</v>
      </c>
      <c r="E53" s="47" t="s">
        <v>2369</v>
      </c>
      <c r="F53" s="47" t="s">
        <v>5974</v>
      </c>
      <c r="G53" s="47" t="s">
        <v>726</v>
      </c>
    </row>
    <row r="54" spans="1:7" ht="15">
      <c r="A54" s="51" t="s">
        <v>4228</v>
      </c>
      <c r="B54" s="47" t="s">
        <v>5975</v>
      </c>
      <c r="C54" s="47" t="s">
        <v>2381</v>
      </c>
      <c r="D54" s="47"/>
      <c r="E54" s="47" t="s">
        <v>2338</v>
      </c>
      <c r="F54" s="47" t="s">
        <v>2382</v>
      </c>
      <c r="G54" s="47" t="s">
        <v>726</v>
      </c>
    </row>
    <row r="55" spans="1:7" ht="15">
      <c r="A55" s="51" t="s">
        <v>4235</v>
      </c>
      <c r="B55" s="47" t="s">
        <v>5976</v>
      </c>
      <c r="C55" s="47" t="s">
        <v>5977</v>
      </c>
      <c r="D55" s="47" t="s">
        <v>2345</v>
      </c>
      <c r="E55" s="47" t="s">
        <v>2313</v>
      </c>
      <c r="F55" s="47" t="s">
        <v>2346</v>
      </c>
      <c r="G55" s="47" t="s">
        <v>726</v>
      </c>
    </row>
    <row r="56" spans="1:7" ht="15">
      <c r="A56" s="51" t="s">
        <v>4228</v>
      </c>
      <c r="B56" s="47" t="s">
        <v>5978</v>
      </c>
      <c r="C56" s="47" t="s">
        <v>5979</v>
      </c>
      <c r="D56" s="47"/>
      <c r="E56" s="47" t="s">
        <v>2330</v>
      </c>
      <c r="F56" s="47" t="s">
        <v>2566</v>
      </c>
      <c r="G56" s="47" t="s">
        <v>726</v>
      </c>
    </row>
    <row r="57" spans="1:7" ht="15">
      <c r="A57" s="51" t="s">
        <v>4228</v>
      </c>
      <c r="B57" s="47" t="s">
        <v>5013</v>
      </c>
      <c r="C57" s="47" t="s">
        <v>2603</v>
      </c>
      <c r="D57" s="47"/>
      <c r="E57" s="47" t="s">
        <v>2325</v>
      </c>
      <c r="F57" s="47" t="s">
        <v>2604</v>
      </c>
      <c r="G57" s="47" t="s">
        <v>726</v>
      </c>
    </row>
    <row r="58" spans="1:7" ht="15">
      <c r="A58" s="51" t="s">
        <v>4228</v>
      </c>
      <c r="B58" s="47" t="s">
        <v>4606</v>
      </c>
      <c r="C58" s="47" t="s">
        <v>2446</v>
      </c>
      <c r="D58" s="47"/>
      <c r="E58" s="47" t="s">
        <v>2447</v>
      </c>
      <c r="F58" s="47" t="s">
        <v>2448</v>
      </c>
      <c r="G58" s="47" t="s">
        <v>726</v>
      </c>
    </row>
    <row r="59" spans="1:7" ht="15">
      <c r="A59" s="51" t="s">
        <v>4986</v>
      </c>
      <c r="B59" s="47" t="s">
        <v>5705</v>
      </c>
      <c r="C59" s="47" t="s">
        <v>5980</v>
      </c>
      <c r="D59" s="47" t="s">
        <v>5981</v>
      </c>
      <c r="E59" s="47" t="s">
        <v>3310</v>
      </c>
      <c r="F59" s="47" t="s">
        <v>3311</v>
      </c>
      <c r="G59" s="47" t="s">
        <v>726</v>
      </c>
    </row>
    <row r="60" spans="1:7" ht="15">
      <c r="A60" s="51" t="s">
        <v>4235</v>
      </c>
      <c r="B60" s="47" t="s">
        <v>5982</v>
      </c>
      <c r="C60" s="47" t="s">
        <v>6609</v>
      </c>
      <c r="D60" s="47"/>
      <c r="E60" s="47" t="s">
        <v>2347</v>
      </c>
      <c r="F60" s="47" t="s">
        <v>6610</v>
      </c>
      <c r="G60" s="47" t="s">
        <v>726</v>
      </c>
    </row>
    <row r="61" spans="1:7" ht="15">
      <c r="A61" s="51" t="s">
        <v>4228</v>
      </c>
      <c r="B61" s="47" t="s">
        <v>1411</v>
      </c>
      <c r="C61" s="47" t="s">
        <v>2348</v>
      </c>
      <c r="D61" s="47"/>
      <c r="E61" s="47" t="s">
        <v>5983</v>
      </c>
      <c r="F61" s="47" t="s">
        <v>5984</v>
      </c>
      <c r="G61" s="47" t="s">
        <v>726</v>
      </c>
    </row>
    <row r="62" spans="1:7" ht="15">
      <c r="A62" s="51" t="s">
        <v>4228</v>
      </c>
      <c r="B62" s="47" t="s">
        <v>5985</v>
      </c>
      <c r="C62" s="47" t="s">
        <v>1665</v>
      </c>
      <c r="D62" s="47"/>
      <c r="E62" s="47" t="s">
        <v>2455</v>
      </c>
      <c r="F62" s="47" t="s">
        <v>2349</v>
      </c>
      <c r="G62" s="47" t="s">
        <v>726</v>
      </c>
    </row>
    <row r="63" spans="1:7" ht="15">
      <c r="A63" s="51" t="s">
        <v>4229</v>
      </c>
      <c r="B63" s="47" t="s">
        <v>56</v>
      </c>
      <c r="C63" s="47" t="s">
        <v>2352</v>
      </c>
      <c r="D63" s="47"/>
      <c r="E63" s="47" t="s">
        <v>1409</v>
      </c>
      <c r="F63" s="47" t="s">
        <v>2353</v>
      </c>
      <c r="G63" s="47" t="s">
        <v>726</v>
      </c>
    </row>
    <row r="64" spans="1:7" ht="15">
      <c r="A64" s="51" t="s">
        <v>4228</v>
      </c>
      <c r="B64" s="47" t="s">
        <v>760</v>
      </c>
      <c r="C64" s="47" t="s">
        <v>2475</v>
      </c>
      <c r="D64" s="47"/>
      <c r="E64" s="47" t="s">
        <v>2447</v>
      </c>
      <c r="F64" s="47" t="s">
        <v>2476</v>
      </c>
      <c r="G64" s="47" t="s">
        <v>726</v>
      </c>
    </row>
    <row r="65" spans="1:7" ht="15">
      <c r="A65" s="51" t="s">
        <v>4228</v>
      </c>
      <c r="B65" s="47" t="s">
        <v>760</v>
      </c>
      <c r="C65" s="47" t="s">
        <v>2354</v>
      </c>
      <c r="D65" s="47"/>
      <c r="E65" s="47" t="s">
        <v>2631</v>
      </c>
      <c r="F65" s="47" t="s">
        <v>2355</v>
      </c>
      <c r="G65" s="47" t="s">
        <v>726</v>
      </c>
    </row>
    <row r="66" spans="1:7" ht="15">
      <c r="A66" s="51" t="s">
        <v>4228</v>
      </c>
      <c r="B66" s="47" t="s">
        <v>760</v>
      </c>
      <c r="C66" s="47" t="s">
        <v>5986</v>
      </c>
      <c r="D66" s="47" t="s">
        <v>5987</v>
      </c>
      <c r="E66" s="47" t="s">
        <v>2313</v>
      </c>
      <c r="F66" s="47" t="s">
        <v>2356</v>
      </c>
      <c r="G66" s="47" t="s">
        <v>726</v>
      </c>
    </row>
    <row r="67" spans="1:7" ht="15">
      <c r="A67" s="51" t="s">
        <v>4229</v>
      </c>
      <c r="B67" s="47" t="s">
        <v>760</v>
      </c>
      <c r="C67" s="47" t="s">
        <v>2618</v>
      </c>
      <c r="D67" s="47"/>
      <c r="E67" s="47" t="s">
        <v>1409</v>
      </c>
      <c r="F67" s="47" t="s">
        <v>2619</v>
      </c>
      <c r="G67" s="47" t="s">
        <v>726</v>
      </c>
    </row>
    <row r="68" spans="1:7" ht="15">
      <c r="A68" s="51" t="s">
        <v>4229</v>
      </c>
      <c r="B68" s="47" t="s">
        <v>5988</v>
      </c>
      <c r="C68" s="47" t="s">
        <v>4714</v>
      </c>
      <c r="D68" s="47" t="s">
        <v>2058</v>
      </c>
      <c r="E68" s="47" t="s">
        <v>1979</v>
      </c>
      <c r="F68" s="47" t="s">
        <v>2351</v>
      </c>
      <c r="G68" s="47" t="s">
        <v>726</v>
      </c>
    </row>
    <row r="69" spans="1:7" ht="15">
      <c r="A69" s="51" t="s">
        <v>4287</v>
      </c>
      <c r="B69" s="47" t="s">
        <v>5219</v>
      </c>
      <c r="C69" s="47" t="s">
        <v>2357</v>
      </c>
      <c r="D69" s="47"/>
      <c r="E69" s="47" t="s">
        <v>2631</v>
      </c>
      <c r="F69" s="47" t="s">
        <v>2359</v>
      </c>
      <c r="G69" s="47" t="s">
        <v>726</v>
      </c>
    </row>
    <row r="70" spans="1:7" ht="15">
      <c r="A70" s="51" t="s">
        <v>4235</v>
      </c>
      <c r="B70" s="47" t="s">
        <v>4417</v>
      </c>
      <c r="C70" s="47" t="s">
        <v>4714</v>
      </c>
      <c r="D70" s="47" t="s">
        <v>2551</v>
      </c>
      <c r="E70" s="47" t="s">
        <v>2631</v>
      </c>
      <c r="F70" s="47" t="s">
        <v>2552</v>
      </c>
      <c r="G70" s="47" t="s">
        <v>726</v>
      </c>
    </row>
    <row r="71" spans="1:7" ht="15">
      <c r="A71" s="51" t="s">
        <v>4986</v>
      </c>
      <c r="B71" s="47" t="s">
        <v>5017</v>
      </c>
      <c r="C71" s="47" t="s">
        <v>2597</v>
      </c>
      <c r="D71" s="47"/>
      <c r="E71" s="47" t="s">
        <v>2447</v>
      </c>
      <c r="F71" s="47" t="s">
        <v>2598</v>
      </c>
      <c r="G71" s="47" t="s">
        <v>726</v>
      </c>
    </row>
    <row r="72" spans="1:7" ht="15">
      <c r="A72" s="51" t="s">
        <v>4235</v>
      </c>
      <c r="B72" s="47" t="s">
        <v>4866</v>
      </c>
      <c r="C72" s="47" t="s">
        <v>5989</v>
      </c>
      <c r="D72" s="47" t="s">
        <v>2360</v>
      </c>
      <c r="E72" s="47" t="s">
        <v>2533</v>
      </c>
      <c r="F72" s="47" t="s">
        <v>2361</v>
      </c>
      <c r="G72" s="47" t="s">
        <v>726</v>
      </c>
    </row>
    <row r="73" spans="1:7" ht="15">
      <c r="A73" s="51" t="s">
        <v>4228</v>
      </c>
      <c r="B73" s="47" t="s">
        <v>4419</v>
      </c>
      <c r="C73" s="47" t="s">
        <v>2492</v>
      </c>
      <c r="D73" s="47"/>
      <c r="E73" s="47" t="s">
        <v>2493</v>
      </c>
      <c r="F73" s="47" t="s">
        <v>2494</v>
      </c>
      <c r="G73" s="47" t="s">
        <v>726</v>
      </c>
    </row>
    <row r="74" spans="1:7" ht="15">
      <c r="A74" s="51" t="s">
        <v>4235</v>
      </c>
      <c r="B74" s="47" t="s">
        <v>4411</v>
      </c>
      <c r="C74" s="47" t="s">
        <v>1720</v>
      </c>
      <c r="D74" s="47"/>
      <c r="E74" s="47" t="s">
        <v>2447</v>
      </c>
      <c r="F74" s="47" t="s">
        <v>4466</v>
      </c>
      <c r="G74" s="47" t="s">
        <v>726</v>
      </c>
    </row>
    <row r="75" spans="1:7" ht="15">
      <c r="A75" s="51" t="s">
        <v>4229</v>
      </c>
      <c r="B75" s="47" t="s">
        <v>5990</v>
      </c>
      <c r="C75" s="47" t="s">
        <v>2558</v>
      </c>
      <c r="D75" s="47"/>
      <c r="E75" s="47" t="s">
        <v>2631</v>
      </c>
      <c r="F75" s="47" t="s">
        <v>2559</v>
      </c>
      <c r="G75" s="47" t="s">
        <v>726</v>
      </c>
    </row>
    <row r="76" spans="1:7" ht="15">
      <c r="A76" s="51" t="s">
        <v>4235</v>
      </c>
      <c r="B76" s="47" t="s">
        <v>5097</v>
      </c>
      <c r="C76" s="47" t="s">
        <v>5991</v>
      </c>
      <c r="D76" s="47" t="s">
        <v>5992</v>
      </c>
      <c r="E76" s="47" t="s">
        <v>5993</v>
      </c>
      <c r="F76" s="47" t="s">
        <v>2363</v>
      </c>
      <c r="G76" s="47" t="s">
        <v>726</v>
      </c>
    </row>
    <row r="77" spans="1:7" ht="15">
      <c r="A77" s="51" t="s">
        <v>4235</v>
      </c>
      <c r="B77" s="47" t="s">
        <v>619</v>
      </c>
      <c r="C77" s="47" t="s">
        <v>2544</v>
      </c>
      <c r="D77" s="47"/>
      <c r="E77" s="47" t="s">
        <v>2631</v>
      </c>
      <c r="F77" s="47" t="s">
        <v>2545</v>
      </c>
      <c r="G77" s="47" t="s">
        <v>726</v>
      </c>
    </row>
    <row r="78" spans="1:7" ht="15">
      <c r="A78" s="51" t="s">
        <v>4986</v>
      </c>
      <c r="B78" s="47" t="s">
        <v>619</v>
      </c>
      <c r="C78" s="47" t="s">
        <v>2514</v>
      </c>
      <c r="D78" s="47" t="s">
        <v>2515</v>
      </c>
      <c r="E78" s="47" t="s">
        <v>2325</v>
      </c>
      <c r="F78" s="47" t="s">
        <v>2516</v>
      </c>
      <c r="G78" s="47" t="s">
        <v>726</v>
      </c>
    </row>
    <row r="79" spans="1:7" ht="15">
      <c r="A79" s="51" t="s">
        <v>4986</v>
      </c>
      <c r="B79" s="47" t="s">
        <v>5994</v>
      </c>
      <c r="C79" s="47" t="s">
        <v>2500</v>
      </c>
      <c r="D79" s="47"/>
      <c r="E79" s="47" t="s">
        <v>2393</v>
      </c>
      <c r="F79" s="47" t="s">
        <v>2501</v>
      </c>
      <c r="G79" s="47" t="s">
        <v>726</v>
      </c>
    </row>
    <row r="80" spans="1:7" ht="15">
      <c r="A80" s="51" t="s">
        <v>4235</v>
      </c>
      <c r="B80" s="47" t="s">
        <v>1864</v>
      </c>
      <c r="C80" s="47" t="s">
        <v>2364</v>
      </c>
      <c r="D80" s="47"/>
      <c r="E80" s="47" t="s">
        <v>2325</v>
      </c>
      <c r="F80" s="47" t="s">
        <v>2365</v>
      </c>
      <c r="G80" s="47" t="s">
        <v>726</v>
      </c>
    </row>
    <row r="81" spans="1:7" ht="15">
      <c r="A81" s="51" t="s">
        <v>4287</v>
      </c>
      <c r="B81" s="47" t="s">
        <v>5995</v>
      </c>
      <c r="C81" s="47" t="s">
        <v>5996</v>
      </c>
      <c r="D81" s="47"/>
      <c r="E81" s="47" t="s">
        <v>2172</v>
      </c>
      <c r="F81" s="47" t="s">
        <v>2577</v>
      </c>
      <c r="G81" s="47" t="s">
        <v>726</v>
      </c>
    </row>
    <row r="82" spans="1:7" ht="15">
      <c r="A82" s="51" t="s">
        <v>4235</v>
      </c>
      <c r="B82" s="47" t="s">
        <v>5223</v>
      </c>
      <c r="C82" s="47" t="s">
        <v>222</v>
      </c>
      <c r="D82" s="47"/>
      <c r="E82" s="47" t="s">
        <v>1409</v>
      </c>
      <c r="F82" s="47" t="s">
        <v>2496</v>
      </c>
      <c r="G82" s="47" t="s">
        <v>726</v>
      </c>
    </row>
    <row r="83" spans="1:7" ht="15">
      <c r="A83" s="51" t="s">
        <v>4229</v>
      </c>
      <c r="B83" s="47" t="s">
        <v>5997</v>
      </c>
      <c r="C83" s="47" t="s">
        <v>2127</v>
      </c>
      <c r="D83" s="47" t="s">
        <v>2128</v>
      </c>
      <c r="E83" s="47" t="s">
        <v>1022</v>
      </c>
      <c r="F83" s="47" t="s">
        <v>2129</v>
      </c>
      <c r="G83" s="47" t="s">
        <v>726</v>
      </c>
    </row>
    <row r="84" spans="1:7" ht="15">
      <c r="A84" s="51" t="s">
        <v>4235</v>
      </c>
      <c r="B84" s="47" t="s">
        <v>3913</v>
      </c>
      <c r="C84" s="47" t="s">
        <v>2470</v>
      </c>
      <c r="D84" s="47"/>
      <c r="E84" s="47" t="s">
        <v>2471</v>
      </c>
      <c r="F84" s="47" t="s">
        <v>2472</v>
      </c>
      <c r="G84" s="47" t="s">
        <v>726</v>
      </c>
    </row>
    <row r="85" spans="1:7" ht="15">
      <c r="A85" s="51" t="s">
        <v>4228</v>
      </c>
      <c r="B85" s="47" t="s">
        <v>2041</v>
      </c>
      <c r="C85" s="47" t="s">
        <v>2486</v>
      </c>
      <c r="D85" s="47"/>
      <c r="E85" s="47" t="s">
        <v>5998</v>
      </c>
      <c r="F85" s="47" t="s">
        <v>2487</v>
      </c>
      <c r="G85" s="47" t="s">
        <v>726</v>
      </c>
    </row>
    <row r="86" spans="1:7" ht="15">
      <c r="A86" s="51" t="s">
        <v>4986</v>
      </c>
      <c r="B86" s="47" t="s">
        <v>2041</v>
      </c>
      <c r="C86" s="47" t="s">
        <v>5999</v>
      </c>
      <c r="D86" s="47"/>
      <c r="E86" s="47" t="s">
        <v>2347</v>
      </c>
      <c r="F86" s="47" t="s">
        <v>2495</v>
      </c>
      <c r="G86" s="47" t="s">
        <v>726</v>
      </c>
    </row>
    <row r="87" spans="1:7" ht="15">
      <c r="A87" s="51" t="s">
        <v>4229</v>
      </c>
      <c r="B87" s="47" t="s">
        <v>4420</v>
      </c>
      <c r="C87" s="47" t="s">
        <v>5172</v>
      </c>
      <c r="D87" s="47" t="s">
        <v>6000</v>
      </c>
      <c r="E87" s="47" t="s">
        <v>5965</v>
      </c>
      <c r="F87" s="47" t="s">
        <v>2587</v>
      </c>
      <c r="G87" s="47" t="s">
        <v>726</v>
      </c>
    </row>
    <row r="88" spans="1:7" ht="15">
      <c r="A88" s="51" t="s">
        <v>4228</v>
      </c>
      <c r="B88" s="47" t="s">
        <v>5029</v>
      </c>
      <c r="C88" s="47" t="s">
        <v>2519</v>
      </c>
      <c r="D88" s="47"/>
      <c r="E88" s="47" t="s">
        <v>2631</v>
      </c>
      <c r="F88" s="47" t="s">
        <v>2520</v>
      </c>
      <c r="G88" s="47" t="s">
        <v>726</v>
      </c>
    </row>
    <row r="89" spans="1:7" ht="15">
      <c r="A89" s="51" t="s">
        <v>4228</v>
      </c>
      <c r="B89" s="47" t="s">
        <v>1060</v>
      </c>
      <c r="C89" s="47" t="s">
        <v>1680</v>
      </c>
      <c r="D89" s="47"/>
      <c r="E89" s="47" t="s">
        <v>2325</v>
      </c>
      <c r="F89" s="47" t="s">
        <v>2366</v>
      </c>
      <c r="G89" s="47" t="s">
        <v>726</v>
      </c>
    </row>
    <row r="90" spans="1:7" ht="15">
      <c r="A90" s="51" t="s">
        <v>4247</v>
      </c>
      <c r="B90" s="47" t="s">
        <v>2163</v>
      </c>
      <c r="C90" s="47" t="s">
        <v>2367</v>
      </c>
      <c r="D90" s="47"/>
      <c r="E90" s="47" t="s">
        <v>1409</v>
      </c>
      <c r="F90" s="47" t="s">
        <v>4394</v>
      </c>
      <c r="G90" s="47" t="s">
        <v>726</v>
      </c>
    </row>
    <row r="91" spans="1:7" ht="15">
      <c r="A91" s="51" t="s">
        <v>4229</v>
      </c>
      <c r="B91" s="47" t="s">
        <v>6652</v>
      </c>
      <c r="C91" s="47" t="s">
        <v>6001</v>
      </c>
      <c r="D91" s="47" t="s">
        <v>2569</v>
      </c>
      <c r="E91" s="47" t="s">
        <v>2373</v>
      </c>
      <c r="F91" s="47" t="s">
        <v>6002</v>
      </c>
      <c r="G91" s="47" t="s">
        <v>726</v>
      </c>
    </row>
    <row r="92" spans="1:7" ht="15">
      <c r="A92" s="51" t="s">
        <v>4228</v>
      </c>
      <c r="B92" s="47" t="s">
        <v>6003</v>
      </c>
      <c r="C92" s="47" t="s">
        <v>2460</v>
      </c>
      <c r="D92" s="47"/>
      <c r="E92" s="47" t="s">
        <v>6004</v>
      </c>
      <c r="F92" s="47" t="s">
        <v>2461</v>
      </c>
      <c r="G92" s="47" t="s">
        <v>726</v>
      </c>
    </row>
    <row r="93" spans="1:7" ht="15">
      <c r="A93" s="51" t="s">
        <v>4229</v>
      </c>
      <c r="B93" s="47" t="s">
        <v>4644</v>
      </c>
      <c r="C93" s="47" t="s">
        <v>4005</v>
      </c>
      <c r="D93" s="47" t="s">
        <v>2420</v>
      </c>
      <c r="E93" s="47" t="s">
        <v>2631</v>
      </c>
      <c r="F93" s="47" t="s">
        <v>4191</v>
      </c>
      <c r="G93" s="47" t="s">
        <v>726</v>
      </c>
    </row>
    <row r="94" spans="1:7" ht="15">
      <c r="A94" s="51" t="s">
        <v>4235</v>
      </c>
      <c r="B94" s="47" t="s">
        <v>270</v>
      </c>
      <c r="C94" s="47" t="s">
        <v>2531</v>
      </c>
      <c r="D94" s="47"/>
      <c r="E94" s="47" t="s">
        <v>2631</v>
      </c>
      <c r="F94" s="47" t="s">
        <v>2532</v>
      </c>
      <c r="G94" s="47" t="s">
        <v>726</v>
      </c>
    </row>
    <row r="95" spans="1:7" ht="15">
      <c r="A95" s="51" t="s">
        <v>4228</v>
      </c>
      <c r="B95" s="47" t="s">
        <v>270</v>
      </c>
      <c r="C95" s="47" t="s">
        <v>4352</v>
      </c>
      <c r="D95" s="47"/>
      <c r="E95" s="47" t="s">
        <v>2631</v>
      </c>
      <c r="F95" s="47" t="s">
        <v>4315</v>
      </c>
      <c r="G95" s="47" t="s">
        <v>726</v>
      </c>
    </row>
    <row r="96" spans="1:7" ht="15">
      <c r="A96" s="51" t="s">
        <v>4228</v>
      </c>
      <c r="B96" s="47" t="s">
        <v>3890</v>
      </c>
      <c r="C96" s="47" t="s">
        <v>4714</v>
      </c>
      <c r="D96" s="47" t="s">
        <v>6007</v>
      </c>
      <c r="E96" s="47" t="s">
        <v>2313</v>
      </c>
      <c r="F96" s="47" t="s">
        <v>2610</v>
      </c>
      <c r="G96" s="47" t="s">
        <v>726</v>
      </c>
    </row>
    <row r="97" spans="1:7" ht="15">
      <c r="A97" s="51" t="s">
        <v>4986</v>
      </c>
      <c r="B97" s="47" t="s">
        <v>3890</v>
      </c>
      <c r="C97" s="47" t="s">
        <v>6005</v>
      </c>
      <c r="D97" s="47" t="s">
        <v>2401</v>
      </c>
      <c r="E97" s="47" t="s">
        <v>6006</v>
      </c>
      <c r="F97" s="47" t="s">
        <v>2592</v>
      </c>
      <c r="G97" s="47" t="s">
        <v>726</v>
      </c>
    </row>
    <row r="98" spans="1:7" ht="15">
      <c r="A98" s="51" t="s">
        <v>4235</v>
      </c>
      <c r="B98" s="47" t="s">
        <v>4415</v>
      </c>
      <c r="C98" s="47" t="s">
        <v>2438</v>
      </c>
      <c r="D98" s="47"/>
      <c r="E98" s="47" t="s">
        <v>2325</v>
      </c>
      <c r="F98" s="47" t="s">
        <v>2439</v>
      </c>
      <c r="G98" s="47" t="s">
        <v>726</v>
      </c>
    </row>
    <row r="99" spans="1:7" ht="15">
      <c r="A99" s="51" t="s">
        <v>4235</v>
      </c>
      <c r="B99" s="47" t="s">
        <v>1258</v>
      </c>
      <c r="C99" s="47" t="s">
        <v>2368</v>
      </c>
      <c r="D99" s="47"/>
      <c r="E99" s="47" t="s">
        <v>2369</v>
      </c>
      <c r="F99" s="47" t="s">
        <v>2370</v>
      </c>
      <c r="G99" s="47" t="s">
        <v>726</v>
      </c>
    </row>
    <row r="100" spans="1:7" ht="15">
      <c r="A100" s="51" t="s">
        <v>4235</v>
      </c>
      <c r="B100" s="47" t="s">
        <v>6008</v>
      </c>
      <c r="C100" s="47" t="s">
        <v>1189</v>
      </c>
      <c r="D100" s="47"/>
      <c r="E100" s="47" t="s">
        <v>3305</v>
      </c>
      <c r="F100" s="47" t="s">
        <v>2371</v>
      </c>
      <c r="G100" s="47" t="s">
        <v>726</v>
      </c>
    </row>
    <row r="101" spans="1:7" ht="15">
      <c r="A101" s="51" t="s">
        <v>4228</v>
      </c>
      <c r="B101" s="47" t="s">
        <v>1539</v>
      </c>
      <c r="C101" s="47" t="s">
        <v>6009</v>
      </c>
      <c r="D101" s="47" t="s">
        <v>2372</v>
      </c>
      <c r="E101" s="47" t="s">
        <v>2479</v>
      </c>
      <c r="F101" s="47" t="s">
        <v>2374</v>
      </c>
      <c r="G101" s="47" t="s">
        <v>726</v>
      </c>
    </row>
    <row r="102" spans="1:7" ht="15">
      <c r="A102" s="51" t="s">
        <v>4228</v>
      </c>
      <c r="B102" s="47" t="s">
        <v>6010</v>
      </c>
      <c r="C102" s="47" t="s">
        <v>2375</v>
      </c>
      <c r="D102" s="47"/>
      <c r="E102" s="47" t="s">
        <v>3316</v>
      </c>
      <c r="F102" s="47" t="s">
        <v>2377</v>
      </c>
      <c r="G102" s="47" t="s">
        <v>726</v>
      </c>
    </row>
    <row r="103" spans="1:7" ht="15">
      <c r="A103" s="51" t="s">
        <v>4235</v>
      </c>
      <c r="B103" s="47" t="s">
        <v>1445</v>
      </c>
      <c r="C103" s="47" t="s">
        <v>2517</v>
      </c>
      <c r="D103" s="47"/>
      <c r="E103" s="47" t="s">
        <v>2325</v>
      </c>
      <c r="F103" s="47" t="s">
        <v>2518</v>
      </c>
      <c r="G103" s="47" t="s">
        <v>726</v>
      </c>
    </row>
    <row r="104" spans="1:7" ht="15">
      <c r="A104" s="51" t="s">
        <v>4228</v>
      </c>
      <c r="B104" s="47" t="s">
        <v>6011</v>
      </c>
      <c r="C104" s="47" t="s">
        <v>4563</v>
      </c>
      <c r="D104" s="47" t="s">
        <v>1592</v>
      </c>
      <c r="E104" s="47" t="s">
        <v>2313</v>
      </c>
      <c r="F104" s="47" t="s">
        <v>2443</v>
      </c>
      <c r="G104" s="47" t="s">
        <v>726</v>
      </c>
    </row>
    <row r="105" spans="1:7" ht="15">
      <c r="A105" s="51" t="s">
        <v>4986</v>
      </c>
      <c r="B105" s="47" t="s">
        <v>6012</v>
      </c>
      <c r="C105" s="47" t="s">
        <v>2378</v>
      </c>
      <c r="D105" s="47" t="s">
        <v>2358</v>
      </c>
      <c r="E105" s="47" t="s">
        <v>2631</v>
      </c>
      <c r="F105" s="47" t="s">
        <v>4326</v>
      </c>
      <c r="G105" s="47" t="s">
        <v>726</v>
      </c>
    </row>
    <row r="106" spans="1:7" ht="15">
      <c r="A106" s="51" t="s">
        <v>4986</v>
      </c>
      <c r="B106" s="47" t="s">
        <v>6013</v>
      </c>
      <c r="C106" s="47" t="s">
        <v>2379</v>
      </c>
      <c r="D106" s="47"/>
      <c r="E106" s="47" t="s">
        <v>2503</v>
      </c>
      <c r="F106" s="47" t="s">
        <v>2380</v>
      </c>
      <c r="G106" s="47" t="s">
        <v>726</v>
      </c>
    </row>
    <row r="107" spans="1:7" ht="15">
      <c r="A107" s="51" t="s">
        <v>4235</v>
      </c>
      <c r="B107" s="47" t="s">
        <v>3881</v>
      </c>
      <c r="C107" s="47" t="s">
        <v>2542</v>
      </c>
      <c r="D107" s="47"/>
      <c r="E107" s="47" t="s">
        <v>2631</v>
      </c>
      <c r="F107" s="47" t="s">
        <v>2543</v>
      </c>
      <c r="G107" s="47" t="s">
        <v>726</v>
      </c>
    </row>
    <row r="108" spans="1:7" ht="15">
      <c r="A108" s="51" t="s">
        <v>4986</v>
      </c>
      <c r="B108" s="47" t="s">
        <v>306</v>
      </c>
      <c r="C108" s="47" t="s">
        <v>2383</v>
      </c>
      <c r="D108" s="47" t="s">
        <v>2239</v>
      </c>
      <c r="E108" s="47" t="s">
        <v>1409</v>
      </c>
      <c r="F108" s="47" t="s">
        <v>2384</v>
      </c>
      <c r="G108" s="47" t="s">
        <v>726</v>
      </c>
    </row>
    <row r="109" spans="1:7" ht="15">
      <c r="A109" s="51" t="s">
        <v>4235</v>
      </c>
      <c r="B109" s="47" t="s">
        <v>306</v>
      </c>
      <c r="C109" s="47" t="s">
        <v>4714</v>
      </c>
      <c r="D109" s="47" t="s">
        <v>467</v>
      </c>
      <c r="E109" s="47" t="s">
        <v>2509</v>
      </c>
      <c r="F109" s="47" t="s">
        <v>2510</v>
      </c>
      <c r="G109" s="47" t="s">
        <v>726</v>
      </c>
    </row>
    <row r="110" spans="1:7" ht="15">
      <c r="A110" s="51" t="s">
        <v>4228</v>
      </c>
      <c r="B110" s="47" t="s">
        <v>6014</v>
      </c>
      <c r="C110" s="47" t="s">
        <v>6015</v>
      </c>
      <c r="D110" s="47"/>
      <c r="E110" s="47" t="s">
        <v>2444</v>
      </c>
      <c r="F110" s="47" t="s">
        <v>2445</v>
      </c>
      <c r="G110" s="47" t="s">
        <v>726</v>
      </c>
    </row>
    <row r="111" spans="1:7" ht="15">
      <c r="A111" s="51" t="s">
        <v>4228</v>
      </c>
      <c r="B111" s="47" t="s">
        <v>741</v>
      </c>
      <c r="C111" s="47" t="s">
        <v>1398</v>
      </c>
      <c r="D111" s="47"/>
      <c r="E111" s="47" t="s">
        <v>2493</v>
      </c>
      <c r="F111" s="47" t="s">
        <v>2386</v>
      </c>
      <c r="G111" s="47" t="s">
        <v>726</v>
      </c>
    </row>
    <row r="112" spans="1:7" ht="15">
      <c r="A112" s="51" t="s">
        <v>4287</v>
      </c>
      <c r="B112" s="47" t="s">
        <v>4430</v>
      </c>
      <c r="C112" s="47" t="s">
        <v>2606</v>
      </c>
      <c r="D112" s="47" t="s">
        <v>2521</v>
      </c>
      <c r="E112" s="47" t="s">
        <v>6016</v>
      </c>
      <c r="F112" s="47" t="s">
        <v>2607</v>
      </c>
      <c r="G112" s="47" t="s">
        <v>726</v>
      </c>
    </row>
    <row r="113" spans="1:7" ht="15">
      <c r="A113" s="51" t="s">
        <v>4287</v>
      </c>
      <c r="B113" s="47" t="s">
        <v>666</v>
      </c>
      <c r="C113" s="47" t="s">
        <v>2385</v>
      </c>
      <c r="D113" s="47"/>
      <c r="E113" s="47" t="s">
        <v>2479</v>
      </c>
      <c r="F113" s="47" t="s">
        <v>6019</v>
      </c>
      <c r="G113" s="47" t="s">
        <v>726</v>
      </c>
    </row>
    <row r="114" spans="1:7" ht="15">
      <c r="A114" s="51" t="s">
        <v>4986</v>
      </c>
      <c r="B114" s="47" t="s">
        <v>666</v>
      </c>
      <c r="C114" s="47" t="s">
        <v>6017</v>
      </c>
      <c r="D114" s="47"/>
      <c r="E114" s="47" t="s">
        <v>6018</v>
      </c>
      <c r="F114" s="47" t="s">
        <v>2388</v>
      </c>
      <c r="G114" s="47" t="s">
        <v>726</v>
      </c>
    </row>
    <row r="115" spans="1:7" ht="15">
      <c r="A115" s="51" t="s">
        <v>4986</v>
      </c>
      <c r="B115" s="47" t="s">
        <v>2103</v>
      </c>
      <c r="C115" s="47" t="s">
        <v>2560</v>
      </c>
      <c r="D115" s="47"/>
      <c r="E115" s="47" t="s">
        <v>2493</v>
      </c>
      <c r="F115" s="47" t="s">
        <v>2561</v>
      </c>
      <c r="G115" s="47" t="s">
        <v>726</v>
      </c>
    </row>
    <row r="116" spans="1:7" ht="15">
      <c r="A116" s="51" t="s">
        <v>4228</v>
      </c>
      <c r="B116" s="47" t="s">
        <v>2103</v>
      </c>
      <c r="C116" s="47" t="s">
        <v>2387</v>
      </c>
      <c r="D116" s="47"/>
      <c r="E116" s="47" t="s">
        <v>2325</v>
      </c>
      <c r="F116" s="47" t="s">
        <v>6020</v>
      </c>
      <c r="G116" s="47" t="s">
        <v>726</v>
      </c>
    </row>
    <row r="117" spans="1:7" ht="15">
      <c r="A117" s="51" t="s">
        <v>4229</v>
      </c>
      <c r="B117" s="47" t="s">
        <v>6021</v>
      </c>
      <c r="C117" s="47" t="s">
        <v>2524</v>
      </c>
      <c r="D117" s="47"/>
      <c r="E117" s="47" t="s">
        <v>3305</v>
      </c>
      <c r="F117" s="47" t="s">
        <v>4487</v>
      </c>
      <c r="G117" s="47" t="s">
        <v>726</v>
      </c>
    </row>
    <row r="118" spans="1:7" ht="15">
      <c r="A118" s="51" t="s">
        <v>4986</v>
      </c>
      <c r="B118" s="47" t="s">
        <v>5047</v>
      </c>
      <c r="C118" s="47" t="s">
        <v>4926</v>
      </c>
      <c r="D118" s="47" t="s">
        <v>6022</v>
      </c>
      <c r="E118" s="47" t="s">
        <v>2631</v>
      </c>
      <c r="F118" s="47" t="s">
        <v>2611</v>
      </c>
      <c r="G118" s="47" t="s">
        <v>726</v>
      </c>
    </row>
    <row r="119" spans="1:7" ht="15">
      <c r="A119" s="51" t="s">
        <v>4986</v>
      </c>
      <c r="B119" s="47" t="s">
        <v>6023</v>
      </c>
      <c r="C119" s="47" t="s">
        <v>2477</v>
      </c>
      <c r="D119" s="47"/>
      <c r="E119" s="47" t="s">
        <v>2325</v>
      </c>
      <c r="F119" s="47" t="s">
        <v>2478</v>
      </c>
      <c r="G119" s="47" t="s">
        <v>726</v>
      </c>
    </row>
    <row r="120" spans="1:7" ht="15">
      <c r="A120" s="51" t="s">
        <v>4229</v>
      </c>
      <c r="B120" s="47" t="s">
        <v>6024</v>
      </c>
      <c r="C120" s="47" t="s">
        <v>472</v>
      </c>
      <c r="D120" s="47" t="s">
        <v>3215</v>
      </c>
      <c r="E120" s="47" t="s">
        <v>2548</v>
      </c>
      <c r="F120" s="47" t="s">
        <v>2549</v>
      </c>
      <c r="G120" s="47" t="s">
        <v>726</v>
      </c>
    </row>
    <row r="121" spans="1:7" ht="15">
      <c r="A121" s="51" t="s">
        <v>4229</v>
      </c>
      <c r="B121" s="47" t="s">
        <v>743</v>
      </c>
      <c r="C121" s="47" t="s">
        <v>6025</v>
      </c>
      <c r="D121" s="47" t="s">
        <v>6026</v>
      </c>
      <c r="E121" s="47" t="s">
        <v>2310</v>
      </c>
      <c r="F121" s="47" t="s">
        <v>2311</v>
      </c>
      <c r="G121" s="47" t="s">
        <v>726</v>
      </c>
    </row>
    <row r="122" spans="1:7" ht="15">
      <c r="A122" s="51" t="s">
        <v>4229</v>
      </c>
      <c r="B122" s="47" t="s">
        <v>743</v>
      </c>
      <c r="C122" s="47" t="s">
        <v>2334</v>
      </c>
      <c r="D122" s="47"/>
      <c r="E122" s="47" t="s">
        <v>2533</v>
      </c>
      <c r="F122" s="47" t="s">
        <v>2534</v>
      </c>
      <c r="G122" s="47" t="s">
        <v>726</v>
      </c>
    </row>
    <row r="123" spans="1:7" ht="15">
      <c r="A123" s="51" t="s">
        <v>4235</v>
      </c>
      <c r="B123" s="47" t="s">
        <v>743</v>
      </c>
      <c r="C123" s="47" t="s">
        <v>2398</v>
      </c>
      <c r="D123" s="47"/>
      <c r="E123" s="47" t="s">
        <v>2631</v>
      </c>
      <c r="F123" s="47" t="s">
        <v>2399</v>
      </c>
      <c r="G123" s="47" t="s">
        <v>726</v>
      </c>
    </row>
    <row r="124" spans="1:7" ht="15">
      <c r="A124" s="51" t="s">
        <v>4228</v>
      </c>
      <c r="B124" s="47" t="s">
        <v>747</v>
      </c>
      <c r="C124" s="47" t="s">
        <v>2585</v>
      </c>
      <c r="D124" s="47"/>
      <c r="E124" s="47" t="s">
        <v>2325</v>
      </c>
      <c r="F124" s="47" t="s">
        <v>2586</v>
      </c>
      <c r="G124" s="47" t="s">
        <v>726</v>
      </c>
    </row>
    <row r="125" spans="1:7" ht="15">
      <c r="A125" s="51" t="s">
        <v>4986</v>
      </c>
      <c r="B125" s="47" t="s">
        <v>747</v>
      </c>
      <c r="C125" s="47" t="s">
        <v>2400</v>
      </c>
      <c r="D125" s="47"/>
      <c r="E125" s="47" t="s">
        <v>2401</v>
      </c>
      <c r="F125" s="47" t="s">
        <v>2402</v>
      </c>
      <c r="G125" s="47" t="s">
        <v>726</v>
      </c>
    </row>
    <row r="126" spans="1:7" ht="15">
      <c r="A126" s="51" t="s">
        <v>4986</v>
      </c>
      <c r="B126" s="47" t="s">
        <v>747</v>
      </c>
      <c r="C126" s="47" t="s">
        <v>4352</v>
      </c>
      <c r="D126" s="47" t="s">
        <v>6027</v>
      </c>
      <c r="E126" s="47" t="s">
        <v>3305</v>
      </c>
      <c r="F126" s="47" t="s">
        <v>2395</v>
      </c>
      <c r="G126" s="47" t="s">
        <v>726</v>
      </c>
    </row>
    <row r="127" spans="1:7" ht="15">
      <c r="A127" s="51" t="s">
        <v>4986</v>
      </c>
      <c r="B127" s="47" t="s">
        <v>747</v>
      </c>
      <c r="C127" s="47" t="s">
        <v>2389</v>
      </c>
      <c r="D127" s="47"/>
      <c r="E127" s="47" t="s">
        <v>1979</v>
      </c>
      <c r="F127" s="47" t="s">
        <v>2390</v>
      </c>
      <c r="G127" s="47" t="s">
        <v>726</v>
      </c>
    </row>
    <row r="128" spans="1:7" ht="15">
      <c r="A128" s="51" t="s">
        <v>4228</v>
      </c>
      <c r="B128" s="47" t="s">
        <v>747</v>
      </c>
      <c r="C128" s="47" t="s">
        <v>6028</v>
      </c>
      <c r="D128" s="47"/>
      <c r="E128" s="47" t="s">
        <v>2393</v>
      </c>
      <c r="F128" s="47" t="s">
        <v>2394</v>
      </c>
      <c r="G128" s="47" t="s">
        <v>726</v>
      </c>
    </row>
    <row r="129" spans="1:7" ht="15">
      <c r="A129" s="51" t="s">
        <v>4235</v>
      </c>
      <c r="B129" s="47" t="s">
        <v>747</v>
      </c>
      <c r="C129" s="47" t="s">
        <v>4714</v>
      </c>
      <c r="D129" s="47" t="s">
        <v>2396</v>
      </c>
      <c r="E129" s="47" t="s">
        <v>2313</v>
      </c>
      <c r="F129" s="47" t="s">
        <v>2397</v>
      </c>
      <c r="G129" s="47" t="s">
        <v>726</v>
      </c>
    </row>
    <row r="130" spans="1:7" ht="15">
      <c r="A130" s="51" t="s">
        <v>4235</v>
      </c>
      <c r="B130" s="47" t="s">
        <v>747</v>
      </c>
      <c r="C130" s="47" t="s">
        <v>6029</v>
      </c>
      <c r="D130" s="47" t="s">
        <v>2473</v>
      </c>
      <c r="E130" s="47" t="s">
        <v>2512</v>
      </c>
      <c r="F130" s="47" t="s">
        <v>2474</v>
      </c>
      <c r="G130" s="47" t="s">
        <v>726</v>
      </c>
    </row>
    <row r="131" spans="1:7" ht="15">
      <c r="A131" s="51" t="s">
        <v>4986</v>
      </c>
      <c r="B131" s="47" t="s">
        <v>747</v>
      </c>
      <c r="C131" s="47" t="s">
        <v>2391</v>
      </c>
      <c r="D131" s="47"/>
      <c r="E131" s="47" t="s">
        <v>1037</v>
      </c>
      <c r="F131" s="47" t="s">
        <v>2392</v>
      </c>
      <c r="G131" s="47" t="s">
        <v>726</v>
      </c>
    </row>
    <row r="132" spans="1:7" ht="15">
      <c r="A132" s="51" t="s">
        <v>4228</v>
      </c>
      <c r="B132" s="47" t="s">
        <v>6030</v>
      </c>
      <c r="C132" s="47" t="s">
        <v>2540</v>
      </c>
      <c r="D132" s="47"/>
      <c r="E132" s="47" t="s">
        <v>2493</v>
      </c>
      <c r="F132" s="47" t="s">
        <v>2541</v>
      </c>
      <c r="G132" s="47" t="s">
        <v>726</v>
      </c>
    </row>
    <row r="133" spans="1:7" ht="15">
      <c r="A133" s="51" t="s">
        <v>4986</v>
      </c>
      <c r="B133" s="47" t="s">
        <v>4405</v>
      </c>
      <c r="C133" s="47" t="s">
        <v>2440</v>
      </c>
      <c r="D133" s="47"/>
      <c r="E133" s="47" t="s">
        <v>1409</v>
      </c>
      <c r="F133" s="47" t="s">
        <v>2441</v>
      </c>
      <c r="G133" s="47" t="s">
        <v>726</v>
      </c>
    </row>
    <row r="134" spans="1:7" ht="15">
      <c r="A134" s="51" t="s">
        <v>4986</v>
      </c>
      <c r="B134" s="47" t="s">
        <v>5627</v>
      </c>
      <c r="C134" s="47" t="s">
        <v>2403</v>
      </c>
      <c r="D134" s="47"/>
      <c r="E134" s="47" t="s">
        <v>2393</v>
      </c>
      <c r="F134" s="47" t="s">
        <v>2404</v>
      </c>
      <c r="G134" s="47" t="s">
        <v>726</v>
      </c>
    </row>
    <row r="135" spans="1:7" ht="15">
      <c r="A135" s="51" t="s">
        <v>4229</v>
      </c>
      <c r="B135" s="47" t="s">
        <v>6031</v>
      </c>
      <c r="C135" s="47" t="s">
        <v>2405</v>
      </c>
      <c r="D135" s="47"/>
      <c r="E135" s="47" t="s">
        <v>6032</v>
      </c>
      <c r="F135" s="47" t="s">
        <v>2406</v>
      </c>
      <c r="G135" s="47" t="s">
        <v>726</v>
      </c>
    </row>
    <row r="136" spans="1:7" ht="15">
      <c r="A136" s="51" t="s">
        <v>4235</v>
      </c>
      <c r="B136" s="47" t="s">
        <v>6033</v>
      </c>
      <c r="C136" s="47" t="s">
        <v>2594</v>
      </c>
      <c r="D136" s="47"/>
      <c r="E136" s="47" t="s">
        <v>2631</v>
      </c>
      <c r="F136" s="47" t="s">
        <v>2595</v>
      </c>
      <c r="G136" s="47" t="s">
        <v>726</v>
      </c>
    </row>
    <row r="137" spans="1:7" ht="15">
      <c r="A137" s="51" t="s">
        <v>4986</v>
      </c>
      <c r="B137" s="47" t="s">
        <v>1672</v>
      </c>
      <c r="C137" s="47" t="s">
        <v>4006</v>
      </c>
      <c r="D137" s="47"/>
      <c r="E137" s="47" t="s">
        <v>3305</v>
      </c>
      <c r="F137" s="47" t="s">
        <v>6034</v>
      </c>
      <c r="G137" s="47" t="s">
        <v>726</v>
      </c>
    </row>
    <row r="138" spans="1:7" ht="15">
      <c r="A138" s="51" t="s">
        <v>4235</v>
      </c>
      <c r="B138" s="47" t="s">
        <v>4399</v>
      </c>
      <c r="C138" s="47" t="s">
        <v>2567</v>
      </c>
      <c r="D138" s="47"/>
      <c r="E138" s="47" t="s">
        <v>6035</v>
      </c>
      <c r="F138" s="47" t="s">
        <v>2568</v>
      </c>
      <c r="G138" s="47" t="s">
        <v>726</v>
      </c>
    </row>
    <row r="139" spans="1:7" ht="15">
      <c r="A139" s="51" t="s">
        <v>4986</v>
      </c>
      <c r="B139" s="47" t="s">
        <v>6036</v>
      </c>
      <c r="C139" s="47" t="s">
        <v>2582</v>
      </c>
      <c r="D139" s="47"/>
      <c r="E139" s="47" t="s">
        <v>2447</v>
      </c>
      <c r="F139" s="47" t="s">
        <v>2583</v>
      </c>
      <c r="G139" s="47" t="s">
        <v>726</v>
      </c>
    </row>
    <row r="140" spans="1:7" ht="15">
      <c r="A140" s="51" t="s">
        <v>4235</v>
      </c>
      <c r="B140" s="47" t="s">
        <v>6037</v>
      </c>
      <c r="C140" s="47" t="s">
        <v>2498</v>
      </c>
      <c r="D140" s="47"/>
      <c r="E140" s="47" t="s">
        <v>2493</v>
      </c>
      <c r="F140" s="47" t="s">
        <v>2499</v>
      </c>
      <c r="G140" s="47" t="s">
        <v>726</v>
      </c>
    </row>
    <row r="141" spans="1:7" ht="15">
      <c r="A141" s="51" t="s">
        <v>4986</v>
      </c>
      <c r="B141" s="47" t="s">
        <v>6038</v>
      </c>
      <c r="C141" s="47" t="s">
        <v>2488</v>
      </c>
      <c r="D141" s="47"/>
      <c r="E141" s="47" t="s">
        <v>2533</v>
      </c>
      <c r="F141" s="47" t="s">
        <v>2489</v>
      </c>
      <c r="G141" s="47" t="s">
        <v>726</v>
      </c>
    </row>
    <row r="142" spans="1:7" ht="15">
      <c r="A142" s="51" t="s">
        <v>4986</v>
      </c>
      <c r="B142" s="47" t="s">
        <v>6039</v>
      </c>
      <c r="C142" s="47" t="s">
        <v>2407</v>
      </c>
      <c r="D142" s="47"/>
      <c r="E142" s="47" t="s">
        <v>1011</v>
      </c>
      <c r="F142" s="47" t="s">
        <v>2408</v>
      </c>
      <c r="G142" s="47" t="s">
        <v>726</v>
      </c>
    </row>
    <row r="143" spans="1:7" ht="15">
      <c r="A143" s="51" t="s">
        <v>4247</v>
      </c>
      <c r="B143" s="47" t="s">
        <v>1468</v>
      </c>
      <c r="C143" s="47" t="s">
        <v>247</v>
      </c>
      <c r="D143" s="47"/>
      <c r="E143" s="47" t="s">
        <v>1022</v>
      </c>
      <c r="F143" s="47" t="s">
        <v>2564</v>
      </c>
      <c r="G143" s="47" t="s">
        <v>726</v>
      </c>
    </row>
    <row r="144" spans="1:7" ht="15">
      <c r="A144" s="51" t="s">
        <v>4986</v>
      </c>
      <c r="B144" s="47" t="s">
        <v>3865</v>
      </c>
      <c r="C144" s="47" t="s">
        <v>2416</v>
      </c>
      <c r="D144" s="47"/>
      <c r="E144" s="47" t="s">
        <v>4057</v>
      </c>
      <c r="F144" s="47" t="s">
        <v>2417</v>
      </c>
      <c r="G144" s="47" t="s">
        <v>726</v>
      </c>
    </row>
    <row r="145" spans="1:7" ht="15">
      <c r="A145" s="51" t="s">
        <v>4986</v>
      </c>
      <c r="B145" s="47" t="s">
        <v>3865</v>
      </c>
      <c r="C145" s="47" t="s">
        <v>4009</v>
      </c>
      <c r="D145" s="47"/>
      <c r="E145" s="47" t="s">
        <v>2454</v>
      </c>
      <c r="F145" s="47" t="s">
        <v>2456</v>
      </c>
      <c r="G145" s="47" t="s">
        <v>726</v>
      </c>
    </row>
    <row r="146" spans="1:7" ht="15">
      <c r="A146" s="51" t="s">
        <v>4986</v>
      </c>
      <c r="B146" s="47" t="s">
        <v>3865</v>
      </c>
      <c r="C146" s="47" t="s">
        <v>6042</v>
      </c>
      <c r="D146" s="47"/>
      <c r="E146" s="47" t="s">
        <v>6043</v>
      </c>
      <c r="F146" s="47" t="s">
        <v>2550</v>
      </c>
      <c r="G146" s="47" t="s">
        <v>726</v>
      </c>
    </row>
    <row r="147" spans="1:7" ht="15">
      <c r="A147" s="51" t="s">
        <v>4986</v>
      </c>
      <c r="B147" s="47" t="s">
        <v>3865</v>
      </c>
      <c r="C147" s="47" t="s">
        <v>6040</v>
      </c>
      <c r="D147" s="47" t="s">
        <v>6041</v>
      </c>
      <c r="E147" s="47" t="s">
        <v>2631</v>
      </c>
      <c r="F147" s="47" t="s">
        <v>2546</v>
      </c>
      <c r="G147" s="47" t="s">
        <v>726</v>
      </c>
    </row>
    <row r="148" spans="1:7" ht="15">
      <c r="A148" s="51" t="s">
        <v>4986</v>
      </c>
      <c r="B148" s="47" t="s">
        <v>757</v>
      </c>
      <c r="C148" s="47" t="s">
        <v>2570</v>
      </c>
      <c r="D148" s="47"/>
      <c r="E148" s="47" t="s">
        <v>6045</v>
      </c>
      <c r="F148" s="47" t="s">
        <v>2571</v>
      </c>
      <c r="G148" s="47" t="s">
        <v>726</v>
      </c>
    </row>
    <row r="149" spans="1:7" ht="15">
      <c r="A149" s="51" t="s">
        <v>4235</v>
      </c>
      <c r="B149" s="47" t="s">
        <v>757</v>
      </c>
      <c r="C149" s="47" t="s">
        <v>2334</v>
      </c>
      <c r="D149" s="47"/>
      <c r="E149" s="47" t="s">
        <v>2447</v>
      </c>
      <c r="F149" s="47" t="s">
        <v>4192</v>
      </c>
      <c r="G149" s="47" t="s">
        <v>726</v>
      </c>
    </row>
    <row r="150" spans="1:7" ht="15">
      <c r="A150" s="51" t="s">
        <v>4986</v>
      </c>
      <c r="B150" s="47" t="s">
        <v>757</v>
      </c>
      <c r="C150" s="47" t="s">
        <v>105</v>
      </c>
      <c r="D150" s="47"/>
      <c r="E150" s="47" t="s">
        <v>2325</v>
      </c>
      <c r="F150" s="47" t="s">
        <v>2508</v>
      </c>
      <c r="G150" s="47" t="s">
        <v>726</v>
      </c>
    </row>
    <row r="151" spans="1:7" ht="15">
      <c r="A151" s="51" t="s">
        <v>4228</v>
      </c>
      <c r="B151" s="47" t="s">
        <v>757</v>
      </c>
      <c r="C151" s="47" t="s">
        <v>3168</v>
      </c>
      <c r="D151" s="47" t="s">
        <v>1036</v>
      </c>
      <c r="E151" s="47" t="s">
        <v>1037</v>
      </c>
      <c r="F151" s="47" t="s">
        <v>1038</v>
      </c>
      <c r="G151" s="47" t="s">
        <v>726</v>
      </c>
    </row>
    <row r="152" spans="1:7" ht="15">
      <c r="A152" s="51" t="s">
        <v>4229</v>
      </c>
      <c r="B152" s="47" t="s">
        <v>757</v>
      </c>
      <c r="C152" s="47" t="s">
        <v>6049</v>
      </c>
      <c r="D152" s="47" t="s">
        <v>2345</v>
      </c>
      <c r="E152" s="47" t="s">
        <v>1979</v>
      </c>
      <c r="F152" s="47" t="s">
        <v>2605</v>
      </c>
      <c r="G152" s="47" t="s">
        <v>726</v>
      </c>
    </row>
    <row r="153" spans="1:7" ht="15">
      <c r="A153" s="51" t="s">
        <v>4986</v>
      </c>
      <c r="B153" s="47" t="s">
        <v>757</v>
      </c>
      <c r="C153" s="47" t="s">
        <v>6048</v>
      </c>
      <c r="D153" s="47"/>
      <c r="E153" s="47" t="s">
        <v>2479</v>
      </c>
      <c r="F153" s="47" t="s">
        <v>2591</v>
      </c>
      <c r="G153" s="47" t="s">
        <v>726</v>
      </c>
    </row>
    <row r="154" spans="1:7" ht="15">
      <c r="A154" s="51" t="s">
        <v>4228</v>
      </c>
      <c r="B154" s="47" t="s">
        <v>757</v>
      </c>
      <c r="C154" s="47" t="s">
        <v>2538</v>
      </c>
      <c r="D154" s="47"/>
      <c r="E154" s="47" t="s">
        <v>2493</v>
      </c>
      <c r="F154" s="47" t="s">
        <v>2539</v>
      </c>
      <c r="G154" s="47" t="s">
        <v>726</v>
      </c>
    </row>
    <row r="155" spans="1:7" ht="15">
      <c r="A155" s="51" t="s">
        <v>4986</v>
      </c>
      <c r="B155" s="47" t="s">
        <v>757</v>
      </c>
      <c r="C155" s="47" t="s">
        <v>2484</v>
      </c>
      <c r="D155" s="47"/>
      <c r="E155" s="47" t="s">
        <v>1011</v>
      </c>
      <c r="F155" s="47" t="s">
        <v>2485</v>
      </c>
      <c r="G155" s="47" t="s">
        <v>726</v>
      </c>
    </row>
    <row r="156" spans="1:7" ht="15">
      <c r="A156" s="51" t="s">
        <v>4235</v>
      </c>
      <c r="B156" s="47" t="s">
        <v>757</v>
      </c>
      <c r="C156" s="47" t="s">
        <v>2410</v>
      </c>
      <c r="D156" s="47"/>
      <c r="E156" s="47" t="s">
        <v>2411</v>
      </c>
      <c r="F156" s="47" t="s">
        <v>2412</v>
      </c>
      <c r="G156" s="47" t="s">
        <v>726</v>
      </c>
    </row>
    <row r="157" spans="1:7" ht="15">
      <c r="A157" s="51" t="s">
        <v>4229</v>
      </c>
      <c r="B157" s="47" t="s">
        <v>757</v>
      </c>
      <c r="C157" s="47" t="s">
        <v>2413</v>
      </c>
      <c r="D157" s="47" t="s">
        <v>2414</v>
      </c>
      <c r="E157" s="47" t="s">
        <v>2631</v>
      </c>
      <c r="F157" s="47" t="s">
        <v>2415</v>
      </c>
      <c r="G157" s="47" t="s">
        <v>726</v>
      </c>
    </row>
    <row r="158" spans="1:7" ht="15">
      <c r="A158" s="51" t="s">
        <v>4986</v>
      </c>
      <c r="B158" s="47" t="s">
        <v>757</v>
      </c>
      <c r="C158" s="47" t="s">
        <v>2505</v>
      </c>
      <c r="D158" s="47"/>
      <c r="E158" s="47" t="s">
        <v>3316</v>
      </c>
      <c r="F158" s="47" t="s">
        <v>6047</v>
      </c>
      <c r="G158" s="47" t="s">
        <v>726</v>
      </c>
    </row>
    <row r="159" spans="1:7" ht="15">
      <c r="A159" s="51" t="s">
        <v>4229</v>
      </c>
      <c r="B159" s="47" t="s">
        <v>757</v>
      </c>
      <c r="C159" s="47" t="s">
        <v>6046</v>
      </c>
      <c r="D159" s="47"/>
      <c r="E159" s="47" t="s">
        <v>2347</v>
      </c>
      <c r="F159" s="47" t="s">
        <v>2580</v>
      </c>
      <c r="G159" s="47" t="s">
        <v>726</v>
      </c>
    </row>
    <row r="160" spans="1:7" ht="15">
      <c r="A160" s="51" t="s">
        <v>4986</v>
      </c>
      <c r="B160" s="47" t="s">
        <v>757</v>
      </c>
      <c r="C160" s="47" t="s">
        <v>2418</v>
      </c>
      <c r="D160" s="47"/>
      <c r="E160" s="47" t="s">
        <v>2631</v>
      </c>
      <c r="F160" s="47" t="s">
        <v>2419</v>
      </c>
      <c r="G160" s="47" t="s">
        <v>726</v>
      </c>
    </row>
    <row r="161" spans="1:7" ht="15">
      <c r="A161" s="51" t="s">
        <v>4228</v>
      </c>
      <c r="B161" s="47" t="s">
        <v>757</v>
      </c>
      <c r="C161" s="47" t="s">
        <v>6044</v>
      </c>
      <c r="D161" s="47"/>
      <c r="E161" s="47" t="s">
        <v>2447</v>
      </c>
      <c r="F161" s="47" t="s">
        <v>2572</v>
      </c>
      <c r="G161" s="47" t="s">
        <v>726</v>
      </c>
    </row>
    <row r="162" spans="1:7" ht="15">
      <c r="A162" s="51" t="s">
        <v>4228</v>
      </c>
      <c r="B162" s="47" t="s">
        <v>6050</v>
      </c>
      <c r="C162" s="47" t="s">
        <v>6051</v>
      </c>
      <c r="D162" s="47" t="s">
        <v>2420</v>
      </c>
      <c r="E162" s="47" t="s">
        <v>2631</v>
      </c>
      <c r="F162" s="47" t="s">
        <v>2421</v>
      </c>
      <c r="G162" s="47" t="s">
        <v>726</v>
      </c>
    </row>
    <row r="163" spans="1:7" ht="15">
      <c r="A163" s="51" t="s">
        <v>4986</v>
      </c>
      <c r="B163" s="47" t="s">
        <v>6052</v>
      </c>
      <c r="C163" s="47" t="s">
        <v>6053</v>
      </c>
      <c r="D163" s="47" t="s">
        <v>2422</v>
      </c>
      <c r="E163" s="47" t="s">
        <v>2533</v>
      </c>
      <c r="F163" s="47" t="s">
        <v>2423</v>
      </c>
      <c r="G163" s="47" t="s">
        <v>726</v>
      </c>
    </row>
    <row r="164" spans="1:7" ht="15">
      <c r="A164" s="51" t="s">
        <v>4229</v>
      </c>
      <c r="B164" s="47" t="s">
        <v>1477</v>
      </c>
      <c r="C164" s="47" t="s">
        <v>3677</v>
      </c>
      <c r="D164" s="47"/>
      <c r="E164" s="47" t="s">
        <v>2362</v>
      </c>
      <c r="F164" s="47" t="s">
        <v>3678</v>
      </c>
      <c r="G164" s="47" t="s">
        <v>726</v>
      </c>
    </row>
    <row r="165" spans="1:7" ht="15">
      <c r="A165" s="51" t="s">
        <v>4235</v>
      </c>
      <c r="B165" s="47" t="s">
        <v>6054</v>
      </c>
      <c r="C165" s="47" t="s">
        <v>2526</v>
      </c>
      <c r="D165" s="47"/>
      <c r="E165" s="47" t="s">
        <v>2631</v>
      </c>
      <c r="F165" s="47" t="s">
        <v>2527</v>
      </c>
      <c r="G165" s="47" t="s">
        <v>726</v>
      </c>
    </row>
    <row r="166" spans="1:7" ht="15">
      <c r="A166" s="51" t="s">
        <v>4228</v>
      </c>
      <c r="B166" s="47" t="s">
        <v>3906</v>
      </c>
      <c r="C166" s="47" t="s">
        <v>5977</v>
      </c>
      <c r="D166" s="47" t="s">
        <v>6055</v>
      </c>
      <c r="E166" s="47" t="s">
        <v>2631</v>
      </c>
      <c r="F166" s="47" t="s">
        <v>2547</v>
      </c>
      <c r="G166" s="47" t="s">
        <v>726</v>
      </c>
    </row>
    <row r="167" spans="1:7" ht="15">
      <c r="A167" s="51" t="s">
        <v>4229</v>
      </c>
      <c r="B167" s="47" t="s">
        <v>4478</v>
      </c>
      <c r="C167" s="47" t="s">
        <v>2578</v>
      </c>
      <c r="D167" s="47"/>
      <c r="E167" s="47" t="s">
        <v>2455</v>
      </c>
      <c r="F167" s="47" t="s">
        <v>2579</v>
      </c>
      <c r="G167" s="47" t="s">
        <v>726</v>
      </c>
    </row>
    <row r="168" spans="1:7" ht="15">
      <c r="A168" s="51" t="s">
        <v>4228</v>
      </c>
      <c r="B168" s="47" t="s">
        <v>6056</v>
      </c>
      <c r="C168" s="47" t="s">
        <v>4714</v>
      </c>
      <c r="D168" s="47" t="s">
        <v>2593</v>
      </c>
      <c r="E168" s="47" t="s">
        <v>2631</v>
      </c>
      <c r="F168" s="47" t="s">
        <v>6560</v>
      </c>
      <c r="G168" s="47" t="s">
        <v>726</v>
      </c>
    </row>
    <row r="169" spans="1:7" ht="15">
      <c r="A169" s="51" t="s">
        <v>4235</v>
      </c>
      <c r="B169" s="47" t="s">
        <v>4958</v>
      </c>
      <c r="C169" s="47" t="s">
        <v>2426</v>
      </c>
      <c r="D169" s="47"/>
      <c r="E169" s="47" t="s">
        <v>2479</v>
      </c>
      <c r="F169" s="47" t="s">
        <v>2427</v>
      </c>
      <c r="G169" s="47" t="s">
        <v>726</v>
      </c>
    </row>
    <row r="170" spans="1:7" ht="15">
      <c r="A170" s="51" t="s">
        <v>4235</v>
      </c>
      <c r="B170" s="47" t="s">
        <v>4958</v>
      </c>
      <c r="C170" s="47" t="s">
        <v>2424</v>
      </c>
      <c r="D170" s="47"/>
      <c r="E170" s="47" t="s">
        <v>2631</v>
      </c>
      <c r="F170" s="47" t="s">
        <v>2425</v>
      </c>
      <c r="G170" s="47" t="s">
        <v>726</v>
      </c>
    </row>
    <row r="171" spans="1:7" ht="15">
      <c r="A171" s="51" t="s">
        <v>4228</v>
      </c>
      <c r="B171" s="47" t="s">
        <v>29</v>
      </c>
      <c r="C171" s="47" t="s">
        <v>2562</v>
      </c>
      <c r="D171" s="47"/>
      <c r="E171" s="47" t="s">
        <v>1011</v>
      </c>
      <c r="F171" s="47" t="s">
        <v>2563</v>
      </c>
      <c r="G171" s="47" t="s">
        <v>726</v>
      </c>
    </row>
    <row r="172" spans="1:7" ht="15">
      <c r="A172" s="51" t="s">
        <v>4986</v>
      </c>
      <c r="B172" s="47" t="s">
        <v>29</v>
      </c>
      <c r="C172" s="47" t="s">
        <v>2428</v>
      </c>
      <c r="D172" s="47"/>
      <c r="E172" s="47" t="s">
        <v>2336</v>
      </c>
      <c r="F172" s="47" t="s">
        <v>2429</v>
      </c>
      <c r="G172" s="47" t="s">
        <v>726</v>
      </c>
    </row>
    <row r="173" spans="1:7" ht="15">
      <c r="A173" s="51" t="s">
        <v>4986</v>
      </c>
      <c r="B173" s="47" t="s">
        <v>5185</v>
      </c>
      <c r="C173" s="47" t="s">
        <v>2575</v>
      </c>
      <c r="D173" s="47"/>
      <c r="E173" s="47" t="s">
        <v>2447</v>
      </c>
      <c r="F173" s="47" t="s">
        <v>2576</v>
      </c>
      <c r="G173" s="47" t="s">
        <v>726</v>
      </c>
    </row>
    <row r="174" spans="1:7" ht="15">
      <c r="A174" s="51" t="s">
        <v>4235</v>
      </c>
      <c r="B174" s="47" t="s">
        <v>6057</v>
      </c>
      <c r="C174" s="47" t="s">
        <v>6058</v>
      </c>
      <c r="D174" s="47" t="s">
        <v>2573</v>
      </c>
      <c r="E174" s="47" t="s">
        <v>1409</v>
      </c>
      <c r="F174" s="47" t="s">
        <v>2574</v>
      </c>
      <c r="G174" s="47" t="s">
        <v>726</v>
      </c>
    </row>
    <row r="175" spans="1:7" ht="15">
      <c r="A175" s="51" t="s">
        <v>4228</v>
      </c>
      <c r="B175" s="47" t="s">
        <v>129</v>
      </c>
      <c r="C175" s="47" t="s">
        <v>3327</v>
      </c>
      <c r="D175" s="47"/>
      <c r="E175" s="47" t="s">
        <v>2317</v>
      </c>
      <c r="F175" s="47" t="s">
        <v>4193</v>
      </c>
      <c r="G175" s="47" t="s">
        <v>726</v>
      </c>
    </row>
    <row r="176" spans="1:7" ht="15">
      <c r="A176" s="51" t="s">
        <v>4228</v>
      </c>
      <c r="B176" s="47" t="s">
        <v>129</v>
      </c>
      <c r="C176" s="47" t="s">
        <v>6059</v>
      </c>
      <c r="D176" s="47"/>
      <c r="E176" s="47" t="s">
        <v>2503</v>
      </c>
      <c r="F176" s="47" t="s">
        <v>2536</v>
      </c>
      <c r="G176" s="47" t="s">
        <v>726</v>
      </c>
    </row>
    <row r="177" spans="1:7" ht="15">
      <c r="A177" s="51" t="s">
        <v>4235</v>
      </c>
      <c r="B177" s="47" t="s">
        <v>129</v>
      </c>
      <c r="C177" s="47" t="s">
        <v>6060</v>
      </c>
      <c r="D177" s="47"/>
      <c r="E177" s="47" t="s">
        <v>2631</v>
      </c>
      <c r="F177" s="47" t="s">
        <v>2523</v>
      </c>
      <c r="G177" s="47" t="s">
        <v>726</v>
      </c>
    </row>
    <row r="178" spans="1:7" ht="15">
      <c r="A178" s="51" t="s">
        <v>4986</v>
      </c>
      <c r="B178" s="47" t="s">
        <v>4744</v>
      </c>
      <c r="C178" s="47" t="s">
        <v>2431</v>
      </c>
      <c r="D178" s="47"/>
      <c r="E178" s="47" t="s">
        <v>3313</v>
      </c>
      <c r="F178" s="47" t="s">
        <v>2432</v>
      </c>
      <c r="G178" s="47" t="s">
        <v>726</v>
      </c>
    </row>
    <row r="179" spans="1:7" ht="15">
      <c r="A179" s="51" t="s">
        <v>4228</v>
      </c>
      <c r="B179" s="47" t="s">
        <v>3883</v>
      </c>
      <c r="C179" s="47" t="s">
        <v>2614</v>
      </c>
      <c r="D179" s="47"/>
      <c r="E179" s="47" t="s">
        <v>2631</v>
      </c>
      <c r="F179" s="47" t="s">
        <v>2615</v>
      </c>
      <c r="G179" s="47" t="s">
        <v>726</v>
      </c>
    </row>
    <row r="180" spans="1:7" ht="15">
      <c r="A180" s="51" t="s">
        <v>4308</v>
      </c>
      <c r="B180" s="47" t="s">
        <v>3884</v>
      </c>
      <c r="C180" s="47" t="s">
        <v>4007</v>
      </c>
      <c r="D180" s="47"/>
      <c r="E180" s="47" t="s">
        <v>2393</v>
      </c>
      <c r="F180" s="47" t="s">
        <v>2622</v>
      </c>
      <c r="G180" s="47" t="s">
        <v>726</v>
      </c>
    </row>
    <row r="181" spans="1:7" ht="15">
      <c r="A181" s="51" t="s">
        <v>4986</v>
      </c>
      <c r="B181" s="47" t="s">
        <v>4425</v>
      </c>
      <c r="C181" s="47" t="s">
        <v>4010</v>
      </c>
      <c r="D181" s="47"/>
      <c r="E181" s="47" t="s">
        <v>4097</v>
      </c>
      <c r="F181" s="47" t="s">
        <v>6532</v>
      </c>
      <c r="G181" s="47" t="s">
        <v>726</v>
      </c>
    </row>
    <row r="182" spans="1:7" ht="15">
      <c r="A182" s="51" t="s">
        <v>4298</v>
      </c>
      <c r="B182" s="47" t="s">
        <v>3871</v>
      </c>
      <c r="C182" s="47" t="s">
        <v>4574</v>
      </c>
      <c r="D182" s="47" t="s">
        <v>6061</v>
      </c>
      <c r="E182" s="47" t="s">
        <v>6062</v>
      </c>
      <c r="F182" s="47" t="s">
        <v>2522</v>
      </c>
      <c r="G182" s="47" t="s">
        <v>726</v>
      </c>
    </row>
    <row r="183" spans="1:7" ht="15">
      <c r="A183" s="51" t="s">
        <v>4228</v>
      </c>
      <c r="B183" s="47" t="s">
        <v>177</v>
      </c>
      <c r="C183" s="47" t="s">
        <v>925</v>
      </c>
      <c r="D183" s="47"/>
      <c r="E183" s="47" t="s">
        <v>2330</v>
      </c>
      <c r="F183" s="47" t="s">
        <v>2506</v>
      </c>
      <c r="G183" s="47" t="s">
        <v>726</v>
      </c>
    </row>
    <row r="184" spans="1:7" ht="15">
      <c r="A184" s="51" t="s">
        <v>4229</v>
      </c>
      <c r="B184" s="47" t="s">
        <v>177</v>
      </c>
      <c r="C184" s="47" t="s">
        <v>6029</v>
      </c>
      <c r="D184" s="47" t="s">
        <v>4370</v>
      </c>
      <c r="E184" s="47" t="s">
        <v>2393</v>
      </c>
      <c r="F184" s="47" t="s">
        <v>4371</v>
      </c>
      <c r="G184" s="47" t="s">
        <v>726</v>
      </c>
    </row>
    <row r="185" spans="1:7" ht="15">
      <c r="A185" s="51" t="s">
        <v>4986</v>
      </c>
      <c r="B185" s="47" t="s">
        <v>2243</v>
      </c>
      <c r="C185" s="47" t="s">
        <v>4714</v>
      </c>
      <c r="D185" s="47" t="s">
        <v>2342</v>
      </c>
      <c r="E185" s="47" t="s">
        <v>2313</v>
      </c>
      <c r="F185" s="47" t="s">
        <v>2343</v>
      </c>
      <c r="G185" s="47" t="s">
        <v>726</v>
      </c>
    </row>
    <row r="186" spans="1:7" ht="15">
      <c r="A186" s="51" t="s">
        <v>4235</v>
      </c>
      <c r="B186" s="47" t="s">
        <v>296</v>
      </c>
      <c r="C186" s="47" t="s">
        <v>2601</v>
      </c>
      <c r="D186" s="47"/>
      <c r="E186" s="47" t="s">
        <v>2509</v>
      </c>
      <c r="F186" s="47" t="s">
        <v>2602</v>
      </c>
      <c r="G186" s="47" t="s">
        <v>726</v>
      </c>
    </row>
    <row r="187" spans="1:7" ht="15">
      <c r="A187" s="51" t="s">
        <v>4228</v>
      </c>
      <c r="B187" s="47" t="s">
        <v>218</v>
      </c>
      <c r="C187" s="47" t="s">
        <v>6063</v>
      </c>
      <c r="D187" s="47"/>
      <c r="E187" s="47" t="s">
        <v>6064</v>
      </c>
      <c r="F187" s="47" t="s">
        <v>2453</v>
      </c>
      <c r="G187" s="47" t="s">
        <v>726</v>
      </c>
    </row>
    <row r="188" spans="1:7" ht="15">
      <c r="A188" s="51" t="s">
        <v>4986</v>
      </c>
      <c r="B188" s="47" t="s">
        <v>5243</v>
      </c>
      <c r="C188" s="47" t="s">
        <v>2623</v>
      </c>
      <c r="D188" s="47"/>
      <c r="E188" s="47" t="s">
        <v>2330</v>
      </c>
      <c r="F188" s="47" t="s">
        <v>2624</v>
      </c>
      <c r="G188" s="47" t="s">
        <v>726</v>
      </c>
    </row>
    <row r="189" spans="1:7" ht="15">
      <c r="A189" s="51" t="s">
        <v>4228</v>
      </c>
      <c r="B189" s="47" t="s">
        <v>5243</v>
      </c>
      <c r="C189" s="47" t="s">
        <v>5646</v>
      </c>
      <c r="D189" s="47" t="s">
        <v>2433</v>
      </c>
      <c r="E189" s="47" t="s">
        <v>2393</v>
      </c>
      <c r="F189" s="47" t="s">
        <v>2434</v>
      </c>
      <c r="G189" s="47" t="s">
        <v>726</v>
      </c>
    </row>
    <row r="190" spans="1:7" ht="15">
      <c r="A190" s="51" t="s">
        <v>4986</v>
      </c>
      <c r="B190" s="47" t="s">
        <v>6065</v>
      </c>
      <c r="C190" s="47" t="s">
        <v>2502</v>
      </c>
      <c r="D190" s="47"/>
      <c r="E190" s="47" t="s">
        <v>2503</v>
      </c>
      <c r="F190" s="47" t="s">
        <v>2504</v>
      </c>
      <c r="G190" s="47" t="s">
        <v>726</v>
      </c>
    </row>
    <row r="191" spans="1:7" ht="15">
      <c r="A191" s="51" t="s">
        <v>4228</v>
      </c>
      <c r="B191" s="47" t="s">
        <v>6066</v>
      </c>
      <c r="C191" s="47" t="s">
        <v>6067</v>
      </c>
      <c r="D191" s="47"/>
      <c r="E191" s="47" t="s">
        <v>2479</v>
      </c>
      <c r="F191" s="47" t="s">
        <v>2435</v>
      </c>
      <c r="G191" s="47" t="s">
        <v>726</v>
      </c>
    </row>
    <row r="192" spans="1:7" ht="15">
      <c r="A192" s="51" t="s">
        <v>4229</v>
      </c>
      <c r="B192" s="47" t="s">
        <v>4410</v>
      </c>
      <c r="C192" s="47" t="s">
        <v>6068</v>
      </c>
      <c r="D192" s="47" t="s">
        <v>2581</v>
      </c>
      <c r="E192" s="47" t="s">
        <v>2631</v>
      </c>
      <c r="F192" s="47" t="s">
        <v>4194</v>
      </c>
      <c r="G192" s="47" t="s">
        <v>726</v>
      </c>
    </row>
    <row r="193" spans="1:7" ht="15">
      <c r="A193" s="51" t="s">
        <v>4986</v>
      </c>
      <c r="B193" s="47" t="s">
        <v>4410</v>
      </c>
      <c r="C193" s="47" t="s">
        <v>4418</v>
      </c>
      <c r="D193" s="47" t="s">
        <v>6069</v>
      </c>
      <c r="E193" s="47" t="s">
        <v>1022</v>
      </c>
      <c r="F193" s="47" t="s">
        <v>2462</v>
      </c>
      <c r="G193" s="47" t="s">
        <v>726</v>
      </c>
    </row>
    <row r="194" spans="1:7" ht="15">
      <c r="A194" s="51" t="s">
        <v>4247</v>
      </c>
      <c r="B194" s="47" t="s">
        <v>1527</v>
      </c>
      <c r="C194" s="47" t="s">
        <v>2525</v>
      </c>
      <c r="D194" s="47"/>
      <c r="E194" s="47" t="s">
        <v>2325</v>
      </c>
      <c r="F194" s="47" t="s">
        <v>4234</v>
      </c>
      <c r="G194" s="47" t="s">
        <v>726</v>
      </c>
    </row>
    <row r="195" spans="1:7" ht="15">
      <c r="A195" s="51" t="s">
        <v>4228</v>
      </c>
      <c r="B195" s="47" t="s">
        <v>6070</v>
      </c>
      <c r="C195" s="47" t="s">
        <v>2467</v>
      </c>
      <c r="D195" s="47"/>
      <c r="E195" s="47" t="s">
        <v>2631</v>
      </c>
      <c r="F195" s="47" t="s">
        <v>2468</v>
      </c>
      <c r="G195" s="47" t="s">
        <v>726</v>
      </c>
    </row>
    <row r="196" spans="1:7" ht="15">
      <c r="A196" s="51" t="s">
        <v>4986</v>
      </c>
      <c r="B196" s="47" t="s">
        <v>4486</v>
      </c>
      <c r="C196" s="47" t="s">
        <v>3307</v>
      </c>
      <c r="D196" s="47"/>
      <c r="E196" s="47" t="s">
        <v>1979</v>
      </c>
      <c r="F196" s="47" t="s">
        <v>3309</v>
      </c>
      <c r="G196" s="47" t="s">
        <v>726</v>
      </c>
    </row>
    <row r="197" spans="1:7" ht="15">
      <c r="A197" s="51" t="s">
        <v>4986</v>
      </c>
      <c r="B197" s="47" t="s">
        <v>36</v>
      </c>
      <c r="C197" s="47" t="s">
        <v>4008</v>
      </c>
      <c r="D197" s="47"/>
      <c r="E197" s="47" t="s">
        <v>2469</v>
      </c>
      <c r="F197" s="47" t="s">
        <v>2535</v>
      </c>
      <c r="G197" s="47" t="s">
        <v>726</v>
      </c>
    </row>
    <row r="198" spans="1:7" ht="15">
      <c r="A198" s="51" t="s">
        <v>4229</v>
      </c>
      <c r="B198" s="47" t="s">
        <v>2858</v>
      </c>
      <c r="C198" s="47" t="s">
        <v>6071</v>
      </c>
      <c r="D198" s="47" t="s">
        <v>3308</v>
      </c>
      <c r="E198" s="47" t="s">
        <v>1979</v>
      </c>
      <c r="F198" s="47" t="s">
        <v>2466</v>
      </c>
      <c r="G198" s="47" t="s">
        <v>726</v>
      </c>
    </row>
    <row r="199" spans="1:7" ht="15">
      <c r="A199" s="51" t="s">
        <v>4235</v>
      </c>
      <c r="B199" s="47" t="s">
        <v>2612</v>
      </c>
      <c r="C199" s="47" t="s">
        <v>2409</v>
      </c>
      <c r="D199" s="47"/>
      <c r="E199" s="47" t="s">
        <v>2533</v>
      </c>
      <c r="F199" s="47" t="s">
        <v>2613</v>
      </c>
      <c r="G199" s="47" t="s">
        <v>726</v>
      </c>
    </row>
    <row r="200" spans="1:7" ht="15">
      <c r="A200" s="51" t="s">
        <v>4986</v>
      </c>
      <c r="B200" s="47" t="s">
        <v>6072</v>
      </c>
      <c r="C200" s="47" t="s">
        <v>4714</v>
      </c>
      <c r="D200" s="47" t="s">
        <v>3314</v>
      </c>
      <c r="E200" s="47" t="s">
        <v>2631</v>
      </c>
      <c r="F200" s="47" t="s">
        <v>3315</v>
      </c>
      <c r="G200" s="47" t="s">
        <v>726</v>
      </c>
    </row>
    <row r="201" spans="1:7" ht="15">
      <c r="A201" s="51" t="s">
        <v>4229</v>
      </c>
      <c r="B201" s="47" t="s">
        <v>6073</v>
      </c>
      <c r="C201" s="47" t="s">
        <v>6074</v>
      </c>
      <c r="D201" s="47"/>
      <c r="E201" s="47" t="s">
        <v>3313</v>
      </c>
      <c r="F201" s="47" t="s">
        <v>2430</v>
      </c>
      <c r="G201" s="47" t="s">
        <v>726</v>
      </c>
    </row>
    <row r="202" spans="1:7" ht="15">
      <c r="A202" s="51" t="s">
        <v>4986</v>
      </c>
      <c r="B202" s="47" t="s">
        <v>6075</v>
      </c>
      <c r="C202" s="47" t="s">
        <v>4342</v>
      </c>
      <c r="D202" s="47" t="s">
        <v>2565</v>
      </c>
      <c r="E202" s="47" t="s">
        <v>2631</v>
      </c>
      <c r="F202" s="47" t="s">
        <v>4343</v>
      </c>
      <c r="G202" s="47" t="s">
        <v>726</v>
      </c>
    </row>
    <row r="203" spans="1:7" ht="15">
      <c r="A203" s="51" t="s">
        <v>4228</v>
      </c>
      <c r="B203" s="47" t="s">
        <v>6076</v>
      </c>
      <c r="C203" s="47" t="s">
        <v>4011</v>
      </c>
      <c r="D203" s="47"/>
      <c r="E203" s="47" t="s">
        <v>2533</v>
      </c>
      <c r="F203" s="47" t="s">
        <v>2537</v>
      </c>
      <c r="G203" s="47" t="s">
        <v>726</v>
      </c>
    </row>
    <row r="204" spans="1:7" ht="15">
      <c r="A204" s="51" t="s">
        <v>4986</v>
      </c>
      <c r="B204" s="47" t="s">
        <v>2436</v>
      </c>
      <c r="C204" s="47" t="s">
        <v>2437</v>
      </c>
      <c r="D204" s="47"/>
      <c r="E204" s="47" t="s">
        <v>2325</v>
      </c>
      <c r="F204" s="47" t="s">
        <v>4387</v>
      </c>
      <c r="G204" s="47" t="s">
        <v>726</v>
      </c>
    </row>
    <row r="205" spans="1:7" ht="15">
      <c r="A205" s="51" t="s">
        <v>4229</v>
      </c>
      <c r="B205" s="47" t="s">
        <v>4253</v>
      </c>
      <c r="C205" s="47" t="s">
        <v>6077</v>
      </c>
      <c r="D205" s="47" t="s">
        <v>2565</v>
      </c>
      <c r="E205" s="47" t="s">
        <v>2631</v>
      </c>
      <c r="F205" s="47" t="s">
        <v>4195</v>
      </c>
      <c r="G205" s="47" t="s">
        <v>726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22.28125" style="0" bestFit="1" customWidth="1"/>
    <col min="2" max="2" width="47.00390625" style="0" bestFit="1" customWidth="1"/>
    <col min="3" max="3" width="36.8515625" style="0" bestFit="1" customWidth="1"/>
    <col min="4" max="4" width="16.8515625" style="0" bestFit="1" customWidth="1"/>
    <col min="5" max="5" width="18.28125" style="0" bestFit="1" customWidth="1"/>
    <col min="6" max="6" width="11.421875" style="0" bestFit="1" customWidth="1"/>
    <col min="7" max="7" width="10.28125" style="0" bestFit="1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4228</v>
      </c>
      <c r="B2" s="47" t="s">
        <v>4551</v>
      </c>
      <c r="C2" s="47" t="s">
        <v>4551</v>
      </c>
      <c r="D2" s="47" t="s">
        <v>4552</v>
      </c>
      <c r="E2" s="47" t="s">
        <v>4553</v>
      </c>
      <c r="F2" s="47" t="s">
        <v>4554</v>
      </c>
      <c r="G2" s="47" t="s">
        <v>709</v>
      </c>
    </row>
    <row r="3" spans="1:7" ht="15">
      <c r="A3" s="47" t="s">
        <v>4247</v>
      </c>
      <c r="B3" s="47" t="s">
        <v>4555</v>
      </c>
      <c r="C3" s="47" t="s">
        <v>4556</v>
      </c>
      <c r="D3" s="47"/>
      <c r="E3" s="47" t="s">
        <v>4557</v>
      </c>
      <c r="F3" s="47" t="s">
        <v>4558</v>
      </c>
      <c r="G3" s="47" t="s">
        <v>709</v>
      </c>
    </row>
    <row r="4" spans="1:7" ht="15">
      <c r="A4" s="47" t="s">
        <v>4235</v>
      </c>
      <c r="B4" s="47" t="s">
        <v>4559</v>
      </c>
      <c r="C4" s="47" t="s">
        <v>4560</v>
      </c>
      <c r="D4" s="47"/>
      <c r="E4" s="47" t="s">
        <v>4561</v>
      </c>
      <c r="F4" s="47" t="s">
        <v>4562</v>
      </c>
      <c r="G4" s="47" t="s">
        <v>709</v>
      </c>
    </row>
    <row r="5" spans="1:7" ht="15">
      <c r="A5" s="47" t="s">
        <v>4986</v>
      </c>
      <c r="B5" s="47" t="s">
        <v>4567</v>
      </c>
      <c r="C5" s="47" t="s">
        <v>4560</v>
      </c>
      <c r="D5" s="47"/>
      <c r="E5" s="47" t="s">
        <v>4561</v>
      </c>
      <c r="F5" s="47" t="s">
        <v>4568</v>
      </c>
      <c r="G5" s="47" t="s">
        <v>709</v>
      </c>
    </row>
    <row r="6" spans="1:7" ht="15">
      <c r="A6" s="47" t="s">
        <v>4235</v>
      </c>
      <c r="B6" s="47" t="s">
        <v>4569</v>
      </c>
      <c r="C6" s="47" t="s">
        <v>4570</v>
      </c>
      <c r="D6" s="47"/>
      <c r="E6" s="47" t="s">
        <v>4571</v>
      </c>
      <c r="F6" s="47" t="s">
        <v>4572</v>
      </c>
      <c r="G6" s="47" t="s">
        <v>709</v>
      </c>
    </row>
    <row r="7" spans="1:7" ht="15">
      <c r="A7" s="47" t="s">
        <v>4228</v>
      </c>
      <c r="B7" s="47" t="s">
        <v>4573</v>
      </c>
      <c r="C7" s="47" t="s">
        <v>4574</v>
      </c>
      <c r="D7" s="47" t="s">
        <v>4575</v>
      </c>
      <c r="E7" s="47" t="s">
        <v>4565</v>
      </c>
      <c r="F7" s="47" t="s">
        <v>4576</v>
      </c>
      <c r="G7" s="47" t="s">
        <v>709</v>
      </c>
    </row>
    <row r="8" spans="1:7" ht="15">
      <c r="A8" s="47" t="s">
        <v>4228</v>
      </c>
      <c r="B8" s="47" t="s">
        <v>752</v>
      </c>
      <c r="C8" s="47" t="s">
        <v>4577</v>
      </c>
      <c r="D8" s="47"/>
      <c r="E8" s="47" t="s">
        <v>4578</v>
      </c>
      <c r="F8" s="47" t="s">
        <v>4579</v>
      </c>
      <c r="G8" s="47" t="s">
        <v>709</v>
      </c>
    </row>
    <row r="9" spans="1:7" ht="15">
      <c r="A9" s="47" t="s">
        <v>4229</v>
      </c>
      <c r="B9" s="47" t="s">
        <v>4580</v>
      </c>
      <c r="C9" s="47" t="s">
        <v>4581</v>
      </c>
      <c r="D9" s="47" t="s">
        <v>738</v>
      </c>
      <c r="E9" s="47" t="s">
        <v>4582</v>
      </c>
      <c r="F9" s="47" t="s">
        <v>4583</v>
      </c>
      <c r="G9" s="47" t="s">
        <v>709</v>
      </c>
    </row>
    <row r="10" spans="1:7" ht="15">
      <c r="A10" s="47" t="s">
        <v>4287</v>
      </c>
      <c r="B10" s="47" t="s">
        <v>4584</v>
      </c>
      <c r="C10" s="47"/>
      <c r="D10" s="47"/>
      <c r="E10" s="47" t="s">
        <v>4585</v>
      </c>
      <c r="F10" s="47" t="s">
        <v>4586</v>
      </c>
      <c r="G10" s="47" t="s">
        <v>709</v>
      </c>
    </row>
    <row r="11" spans="1:7" ht="15">
      <c r="A11" s="47" t="s">
        <v>4287</v>
      </c>
      <c r="B11" s="47" t="s">
        <v>735</v>
      </c>
      <c r="C11" s="47"/>
      <c r="D11" s="47"/>
      <c r="E11" s="47" t="s">
        <v>4585</v>
      </c>
      <c r="F11" s="47" t="s">
        <v>4586</v>
      </c>
      <c r="G11" s="47" t="s">
        <v>709</v>
      </c>
    </row>
    <row r="12" spans="1:7" ht="15">
      <c r="A12" s="47" t="s">
        <v>4229</v>
      </c>
      <c r="B12" s="47" t="s">
        <v>736</v>
      </c>
      <c r="C12" s="47" t="s">
        <v>4587</v>
      </c>
      <c r="D12" s="47" t="s">
        <v>737</v>
      </c>
      <c r="E12" s="47" t="s">
        <v>4588</v>
      </c>
      <c r="F12" s="47" t="s">
        <v>4589</v>
      </c>
      <c r="G12" s="47" t="s">
        <v>709</v>
      </c>
    </row>
    <row r="13" spans="1:7" ht="15">
      <c r="A13" s="47" t="s">
        <v>4229</v>
      </c>
      <c r="B13" s="47" t="s">
        <v>4591</v>
      </c>
      <c r="C13" s="47" t="s">
        <v>4592</v>
      </c>
      <c r="D13" s="47" t="s">
        <v>4593</v>
      </c>
      <c r="E13" s="47" t="s">
        <v>4594</v>
      </c>
      <c r="F13" s="47" t="s">
        <v>4595</v>
      </c>
      <c r="G13" s="47" t="s">
        <v>709</v>
      </c>
    </row>
    <row r="14" spans="1:7" ht="15">
      <c r="A14" s="47" t="s">
        <v>4235</v>
      </c>
      <c r="B14" s="47" t="s">
        <v>4549</v>
      </c>
      <c r="C14" s="47" t="s">
        <v>4550</v>
      </c>
      <c r="D14" s="47" t="s">
        <v>744</v>
      </c>
      <c r="E14" s="47" t="s">
        <v>745</v>
      </c>
      <c r="F14" s="47" t="s">
        <v>753</v>
      </c>
      <c r="G14" s="47" t="s">
        <v>709</v>
      </c>
    </row>
    <row r="15" spans="1:7" ht="15">
      <c r="A15" s="47" t="s">
        <v>4235</v>
      </c>
      <c r="B15" s="47" t="s">
        <v>424</v>
      </c>
      <c r="C15" s="47" t="s">
        <v>761</v>
      </c>
      <c r="D15" s="47" t="s">
        <v>4596</v>
      </c>
      <c r="E15" s="47" t="s">
        <v>4597</v>
      </c>
      <c r="F15" s="47" t="s">
        <v>4598</v>
      </c>
      <c r="G15" s="47" t="s">
        <v>709</v>
      </c>
    </row>
    <row r="16" spans="1:7" ht="15">
      <c r="A16" s="47" t="s">
        <v>4235</v>
      </c>
      <c r="B16" s="47" t="s">
        <v>761</v>
      </c>
      <c r="C16" s="47" t="s">
        <v>4599</v>
      </c>
      <c r="D16" s="47"/>
      <c r="E16" s="47" t="s">
        <v>4600</v>
      </c>
      <c r="F16" s="47" t="s">
        <v>4601</v>
      </c>
      <c r="G16" s="47" t="s">
        <v>709</v>
      </c>
    </row>
    <row r="17" spans="1:7" ht="15">
      <c r="A17" s="47" t="s">
        <v>4229</v>
      </c>
      <c r="B17" s="47" t="s">
        <v>4602</v>
      </c>
      <c r="C17" s="47" t="s">
        <v>4603</v>
      </c>
      <c r="D17" s="47"/>
      <c r="E17" s="47" t="s">
        <v>4604</v>
      </c>
      <c r="F17" s="47" t="s">
        <v>4605</v>
      </c>
      <c r="G17" s="47" t="s">
        <v>709</v>
      </c>
    </row>
    <row r="18" spans="1:7" ht="15">
      <c r="A18" s="47" t="s">
        <v>4986</v>
      </c>
      <c r="B18" s="47" t="s">
        <v>4606</v>
      </c>
      <c r="C18" s="47" t="s">
        <v>4607</v>
      </c>
      <c r="D18" s="47"/>
      <c r="E18" s="47" t="s">
        <v>4608</v>
      </c>
      <c r="F18" s="47" t="s">
        <v>4609</v>
      </c>
      <c r="G18" s="47" t="s">
        <v>709</v>
      </c>
    </row>
    <row r="19" spans="1:7" ht="15">
      <c r="A19" s="47" t="s">
        <v>4228</v>
      </c>
      <c r="B19" s="47" t="s">
        <v>4610</v>
      </c>
      <c r="C19" s="47" t="s">
        <v>739</v>
      </c>
      <c r="D19" s="47"/>
      <c r="E19" s="47" t="s">
        <v>4611</v>
      </c>
      <c r="F19" s="47" t="s">
        <v>4612</v>
      </c>
      <c r="G19" s="47" t="s">
        <v>709</v>
      </c>
    </row>
    <row r="20" spans="1:7" ht="15">
      <c r="A20" s="47" t="s">
        <v>4235</v>
      </c>
      <c r="B20" s="47" t="s">
        <v>760</v>
      </c>
      <c r="C20" s="47" t="s">
        <v>4616</v>
      </c>
      <c r="D20" s="47"/>
      <c r="E20" s="47" t="s">
        <v>4617</v>
      </c>
      <c r="F20" s="47" t="s">
        <v>4618</v>
      </c>
      <c r="G20" s="47" t="s">
        <v>709</v>
      </c>
    </row>
    <row r="21" spans="1:7" ht="15">
      <c r="A21" s="47" t="s">
        <v>4228</v>
      </c>
      <c r="B21" s="47" t="s">
        <v>760</v>
      </c>
      <c r="C21" s="47" t="s">
        <v>4613</v>
      </c>
      <c r="D21" s="47"/>
      <c r="E21" s="47" t="s">
        <v>4614</v>
      </c>
      <c r="F21" s="47" t="s">
        <v>4615</v>
      </c>
      <c r="G21" s="47" t="s">
        <v>709</v>
      </c>
    </row>
    <row r="22" spans="1:7" ht="15">
      <c r="A22" s="47" t="s">
        <v>4235</v>
      </c>
      <c r="B22" s="47" t="s">
        <v>4419</v>
      </c>
      <c r="C22" s="47" t="s">
        <v>4619</v>
      </c>
      <c r="D22" s="47"/>
      <c r="E22" s="47" t="s">
        <v>4620</v>
      </c>
      <c r="F22" s="47" t="s">
        <v>4621</v>
      </c>
      <c r="G22" s="47" t="s">
        <v>709</v>
      </c>
    </row>
    <row r="23" spans="1:7" ht="15">
      <c r="A23" s="47" t="s">
        <v>4986</v>
      </c>
      <c r="B23" s="47" t="s">
        <v>4622</v>
      </c>
      <c r="C23" s="47" t="s">
        <v>1701</v>
      </c>
      <c r="D23" s="47"/>
      <c r="E23" s="47" t="s">
        <v>4623</v>
      </c>
      <c r="F23" s="47" t="s">
        <v>4624</v>
      </c>
      <c r="G23" s="47" t="s">
        <v>709</v>
      </c>
    </row>
    <row r="24" spans="1:7" ht="15">
      <c r="A24" s="47" t="s">
        <v>4228</v>
      </c>
      <c r="B24" s="47" t="s">
        <v>754</v>
      </c>
      <c r="C24" s="47" t="s">
        <v>755</v>
      </c>
      <c r="D24" s="47"/>
      <c r="E24" s="47" t="s">
        <v>4588</v>
      </c>
      <c r="F24" s="47" t="s">
        <v>4625</v>
      </c>
      <c r="G24" s="47" t="s">
        <v>709</v>
      </c>
    </row>
    <row r="25" spans="1:7" ht="15">
      <c r="A25" s="47" t="s">
        <v>4228</v>
      </c>
      <c r="B25" s="47" t="s">
        <v>4626</v>
      </c>
      <c r="C25" s="47" t="s">
        <v>4627</v>
      </c>
      <c r="D25" s="47"/>
      <c r="E25" s="47" t="s">
        <v>4628</v>
      </c>
      <c r="F25" s="47" t="s">
        <v>4629</v>
      </c>
      <c r="G25" s="47" t="s">
        <v>709</v>
      </c>
    </row>
    <row r="26" spans="1:7" ht="15">
      <c r="A26" s="47" t="s">
        <v>4228</v>
      </c>
      <c r="B26" s="47" t="s">
        <v>4630</v>
      </c>
      <c r="C26" s="47" t="s">
        <v>4631</v>
      </c>
      <c r="D26" s="47"/>
      <c r="E26" s="47" t="s">
        <v>4578</v>
      </c>
      <c r="F26" s="47" t="s">
        <v>4632</v>
      </c>
      <c r="G26" s="47" t="s">
        <v>709</v>
      </c>
    </row>
    <row r="27" spans="1:7" ht="15">
      <c r="A27" s="47" t="s">
        <v>4228</v>
      </c>
      <c r="B27" s="47" t="s">
        <v>4633</v>
      </c>
      <c r="C27" s="47" t="s">
        <v>4633</v>
      </c>
      <c r="D27" s="47" t="s">
        <v>4634</v>
      </c>
      <c r="E27" s="47" t="s">
        <v>4635</v>
      </c>
      <c r="F27" s="47" t="s">
        <v>4636</v>
      </c>
      <c r="G27" s="47" t="s">
        <v>709</v>
      </c>
    </row>
    <row r="28" spans="1:7" ht="15">
      <c r="A28" s="47" t="s">
        <v>4229</v>
      </c>
      <c r="B28" s="47" t="s">
        <v>4637</v>
      </c>
      <c r="C28" s="47" t="s">
        <v>4638</v>
      </c>
      <c r="D28" s="47"/>
      <c r="E28" s="47" t="s">
        <v>4639</v>
      </c>
      <c r="F28" s="47" t="s">
        <v>4640</v>
      </c>
      <c r="G28" s="47" t="s">
        <v>709</v>
      </c>
    </row>
    <row r="29" spans="1:7" ht="15">
      <c r="A29" s="47" t="s">
        <v>4235</v>
      </c>
      <c r="B29" s="47" t="s">
        <v>2163</v>
      </c>
      <c r="C29" s="47" t="s">
        <v>4641</v>
      </c>
      <c r="D29" s="47"/>
      <c r="E29" s="47" t="s">
        <v>4642</v>
      </c>
      <c r="F29" s="47" t="s">
        <v>4643</v>
      </c>
      <c r="G29" s="47" t="s">
        <v>709</v>
      </c>
    </row>
    <row r="30" spans="1:7" ht="15">
      <c r="A30" s="47" t="s">
        <v>4228</v>
      </c>
      <c r="B30" s="47" t="s">
        <v>4644</v>
      </c>
      <c r="C30" s="47" t="s">
        <v>4645</v>
      </c>
      <c r="D30" s="47"/>
      <c r="E30" s="47" t="s">
        <v>4646</v>
      </c>
      <c r="F30" s="47" t="s">
        <v>4647</v>
      </c>
      <c r="G30" s="47" t="s">
        <v>709</v>
      </c>
    </row>
    <row r="31" spans="1:7" ht="15">
      <c r="A31" s="47" t="s">
        <v>4235</v>
      </c>
      <c r="B31" s="47" t="s">
        <v>4648</v>
      </c>
      <c r="C31" s="47" t="s">
        <v>456</v>
      </c>
      <c r="D31" s="47"/>
      <c r="E31" s="47" t="s">
        <v>4649</v>
      </c>
      <c r="F31" s="47" t="s">
        <v>4650</v>
      </c>
      <c r="G31" s="47" t="s">
        <v>709</v>
      </c>
    </row>
    <row r="32" spans="1:7" ht="15">
      <c r="A32" s="47" t="s">
        <v>4235</v>
      </c>
      <c r="B32" s="47" t="s">
        <v>1258</v>
      </c>
      <c r="C32" s="47" t="s">
        <v>4651</v>
      </c>
      <c r="D32" s="47"/>
      <c r="E32" s="47" t="s">
        <v>4652</v>
      </c>
      <c r="F32" s="47" t="s">
        <v>4653</v>
      </c>
      <c r="G32" s="47" t="s">
        <v>709</v>
      </c>
    </row>
    <row r="33" spans="1:7" ht="15">
      <c r="A33" s="47" t="s">
        <v>4228</v>
      </c>
      <c r="B33" s="47" t="s">
        <v>4654</v>
      </c>
      <c r="C33" s="47" t="s">
        <v>4655</v>
      </c>
      <c r="D33" s="47"/>
      <c r="E33" s="47" t="s">
        <v>4656</v>
      </c>
      <c r="F33" s="47" t="s">
        <v>4657</v>
      </c>
      <c r="G33" s="47" t="s">
        <v>709</v>
      </c>
    </row>
    <row r="34" spans="1:7" ht="15">
      <c r="A34" s="47" t="s">
        <v>4308</v>
      </c>
      <c r="B34" s="47" t="s">
        <v>6564</v>
      </c>
      <c r="C34" s="47" t="s">
        <v>4658</v>
      </c>
      <c r="D34" s="47" t="s">
        <v>4659</v>
      </c>
      <c r="E34" s="47" t="s">
        <v>4660</v>
      </c>
      <c r="F34" s="47" t="s">
        <v>4661</v>
      </c>
      <c r="G34" s="47" t="s">
        <v>709</v>
      </c>
    </row>
    <row r="35" spans="1:7" ht="15">
      <c r="A35" s="47" t="s">
        <v>4228</v>
      </c>
      <c r="B35" s="47" t="s">
        <v>4662</v>
      </c>
      <c r="C35" s="47" t="s">
        <v>4663</v>
      </c>
      <c r="D35" s="47"/>
      <c r="E35" s="47" t="s">
        <v>4578</v>
      </c>
      <c r="F35" s="47" t="s">
        <v>4664</v>
      </c>
      <c r="G35" s="47" t="s">
        <v>709</v>
      </c>
    </row>
    <row r="36" spans="1:7" ht="15">
      <c r="A36" s="47" t="s">
        <v>4229</v>
      </c>
      <c r="B36" s="47" t="s">
        <v>4665</v>
      </c>
      <c r="C36" s="47" t="s">
        <v>4666</v>
      </c>
      <c r="D36" s="47"/>
      <c r="E36" s="47" t="s">
        <v>4646</v>
      </c>
      <c r="F36" s="47" t="s">
        <v>4667</v>
      </c>
      <c r="G36" s="47" t="s">
        <v>709</v>
      </c>
    </row>
    <row r="37" spans="1:7" ht="15">
      <c r="A37" s="47" t="s">
        <v>4267</v>
      </c>
      <c r="B37" s="47" t="s">
        <v>4668</v>
      </c>
      <c r="C37" s="47" t="s">
        <v>4669</v>
      </c>
      <c r="D37" s="47" t="s">
        <v>4670</v>
      </c>
      <c r="E37" s="47" t="s">
        <v>4588</v>
      </c>
      <c r="F37" s="47" t="s">
        <v>4671</v>
      </c>
      <c r="G37" s="47" t="s">
        <v>709</v>
      </c>
    </row>
    <row r="38" spans="1:7" ht="15">
      <c r="A38" s="47" t="s">
        <v>4229</v>
      </c>
      <c r="B38" s="47" t="s">
        <v>4672</v>
      </c>
      <c r="C38" s="47" t="s">
        <v>4673</v>
      </c>
      <c r="D38" s="47"/>
      <c r="E38" s="47" t="s">
        <v>4646</v>
      </c>
      <c r="F38" s="47" t="s">
        <v>4674</v>
      </c>
      <c r="G38" s="47" t="s">
        <v>709</v>
      </c>
    </row>
    <row r="39" spans="1:7" ht="15">
      <c r="A39" s="47" t="s">
        <v>4228</v>
      </c>
      <c r="B39" s="47" t="s">
        <v>4675</v>
      </c>
      <c r="C39" s="47" t="s">
        <v>4676</v>
      </c>
      <c r="D39" s="47"/>
      <c r="E39" s="47" t="s">
        <v>4677</v>
      </c>
      <c r="F39" s="47" t="s">
        <v>4678</v>
      </c>
      <c r="G39" s="47" t="s">
        <v>709</v>
      </c>
    </row>
    <row r="40" spans="1:7" ht="15">
      <c r="A40" s="47" t="s">
        <v>4228</v>
      </c>
      <c r="B40" s="47" t="s">
        <v>2103</v>
      </c>
      <c r="C40" s="47" t="s">
        <v>4679</v>
      </c>
      <c r="D40" s="47"/>
      <c r="E40" s="47" t="s">
        <v>4680</v>
      </c>
      <c r="F40" s="47" t="s">
        <v>4681</v>
      </c>
      <c r="G40" s="47" t="s">
        <v>709</v>
      </c>
    </row>
    <row r="41" spans="1:7" ht="15">
      <c r="A41" s="47" t="s">
        <v>4228</v>
      </c>
      <c r="B41" s="47" t="s">
        <v>743</v>
      </c>
      <c r="C41" s="47" t="s">
        <v>4682</v>
      </c>
      <c r="D41" s="47"/>
      <c r="E41" s="47" t="s">
        <v>4683</v>
      </c>
      <c r="F41" s="47" t="s">
        <v>4684</v>
      </c>
      <c r="G41" s="47" t="s">
        <v>709</v>
      </c>
    </row>
    <row r="42" spans="1:7" ht="15">
      <c r="A42" s="47" t="s">
        <v>4228</v>
      </c>
      <c r="B42" s="47" t="s">
        <v>747</v>
      </c>
      <c r="C42" s="47" t="s">
        <v>4694</v>
      </c>
      <c r="D42" s="47"/>
      <c r="E42" s="47" t="s">
        <v>4623</v>
      </c>
      <c r="F42" s="47" t="s">
        <v>6623</v>
      </c>
      <c r="G42" s="47" t="s">
        <v>709</v>
      </c>
    </row>
    <row r="43" spans="1:7" ht="15">
      <c r="A43" s="47" t="s">
        <v>4228</v>
      </c>
      <c r="B43" s="47" t="s">
        <v>747</v>
      </c>
      <c r="C43" s="47" t="s">
        <v>4692</v>
      </c>
      <c r="D43" s="47" t="s">
        <v>751</v>
      </c>
      <c r="E43" s="47" t="s">
        <v>4635</v>
      </c>
      <c r="F43" s="47" t="s">
        <v>4693</v>
      </c>
      <c r="G43" s="47" t="s">
        <v>709</v>
      </c>
    </row>
    <row r="44" spans="1:7" ht="15">
      <c r="A44" s="47" t="s">
        <v>4229</v>
      </c>
      <c r="B44" s="47" t="s">
        <v>747</v>
      </c>
      <c r="C44" s="47" t="s">
        <v>1039</v>
      </c>
      <c r="D44" s="47"/>
      <c r="E44" s="47" t="s">
        <v>4688</v>
      </c>
      <c r="F44" s="47" t="s">
        <v>4689</v>
      </c>
      <c r="G44" s="47" t="s">
        <v>709</v>
      </c>
    </row>
    <row r="45" spans="1:7" ht="15">
      <c r="A45" s="47" t="s">
        <v>4235</v>
      </c>
      <c r="B45" s="47" t="s">
        <v>747</v>
      </c>
      <c r="C45" s="47" t="s">
        <v>4690</v>
      </c>
      <c r="D45" s="47" t="s">
        <v>744</v>
      </c>
      <c r="E45" s="47" t="s">
        <v>745</v>
      </c>
      <c r="F45" s="47" t="s">
        <v>4691</v>
      </c>
      <c r="G45" s="47" t="s">
        <v>709</v>
      </c>
    </row>
    <row r="46" spans="1:7" ht="15">
      <c r="A46" s="47" t="s">
        <v>4986</v>
      </c>
      <c r="B46" s="47" t="s">
        <v>747</v>
      </c>
      <c r="C46" s="47" t="s">
        <v>4685</v>
      </c>
      <c r="D46" s="47"/>
      <c r="E46" s="47" t="s">
        <v>4686</v>
      </c>
      <c r="F46" s="47" t="s">
        <v>4687</v>
      </c>
      <c r="G46" s="47" t="s">
        <v>709</v>
      </c>
    </row>
    <row r="47" spans="1:7" ht="15">
      <c r="A47" s="47" t="s">
        <v>4229</v>
      </c>
      <c r="B47" s="47" t="s">
        <v>4695</v>
      </c>
      <c r="C47" s="47" t="s">
        <v>4696</v>
      </c>
      <c r="D47" s="47"/>
      <c r="E47" s="47" t="s">
        <v>4639</v>
      </c>
      <c r="F47" s="47" t="s">
        <v>4697</v>
      </c>
      <c r="G47" s="47" t="s">
        <v>709</v>
      </c>
    </row>
    <row r="48" spans="1:7" ht="15">
      <c r="A48" s="47" t="s">
        <v>4247</v>
      </c>
      <c r="B48" s="47" t="s">
        <v>4698</v>
      </c>
      <c r="C48" s="47" t="s">
        <v>4699</v>
      </c>
      <c r="D48" s="47"/>
      <c r="E48" s="47" t="s">
        <v>4588</v>
      </c>
      <c r="F48" s="47" t="s">
        <v>4700</v>
      </c>
      <c r="G48" s="47" t="s">
        <v>709</v>
      </c>
    </row>
    <row r="49" spans="1:7" ht="15">
      <c r="A49" s="47" t="s">
        <v>4986</v>
      </c>
      <c r="B49" s="47" t="s">
        <v>748</v>
      </c>
      <c r="C49" s="47" t="s">
        <v>4548</v>
      </c>
      <c r="D49" s="47" t="s">
        <v>749</v>
      </c>
      <c r="E49" s="47" t="s">
        <v>742</v>
      </c>
      <c r="F49" s="47" t="s">
        <v>750</v>
      </c>
      <c r="G49" s="47" t="s">
        <v>709</v>
      </c>
    </row>
    <row r="50" spans="1:7" ht="15">
      <c r="A50" s="47" t="s">
        <v>4986</v>
      </c>
      <c r="B50" s="47" t="s">
        <v>4701</v>
      </c>
      <c r="C50" s="47" t="s">
        <v>4702</v>
      </c>
      <c r="D50" s="47" t="s">
        <v>4703</v>
      </c>
      <c r="E50" s="47" t="s">
        <v>4704</v>
      </c>
      <c r="F50" s="47" t="s">
        <v>4705</v>
      </c>
      <c r="G50" s="47" t="s">
        <v>709</v>
      </c>
    </row>
    <row r="51" spans="1:7" ht="15">
      <c r="A51" s="47" t="s">
        <v>4229</v>
      </c>
      <c r="B51" s="47" t="s">
        <v>757</v>
      </c>
      <c r="C51" s="47" t="s">
        <v>4714</v>
      </c>
      <c r="D51" s="47" t="s">
        <v>4715</v>
      </c>
      <c r="E51" s="47" t="s">
        <v>4716</v>
      </c>
      <c r="F51" s="47" t="s">
        <v>4717</v>
      </c>
      <c r="G51" s="47" t="s">
        <v>709</v>
      </c>
    </row>
    <row r="52" spans="1:7" ht="15">
      <c r="A52" s="47" t="s">
        <v>4267</v>
      </c>
      <c r="B52" s="47" t="s">
        <v>757</v>
      </c>
      <c r="C52" s="47" t="s">
        <v>4708</v>
      </c>
      <c r="D52" s="47"/>
      <c r="E52" s="47" t="s">
        <v>4709</v>
      </c>
      <c r="F52" s="47" t="s">
        <v>4710</v>
      </c>
      <c r="G52" s="47" t="s">
        <v>709</v>
      </c>
    </row>
    <row r="53" spans="1:7" ht="15">
      <c r="A53" s="47" t="s">
        <v>4229</v>
      </c>
      <c r="B53" s="47" t="s">
        <v>757</v>
      </c>
      <c r="C53" s="47" t="s">
        <v>4711</v>
      </c>
      <c r="D53" s="47" t="s">
        <v>1295</v>
      </c>
      <c r="E53" s="47" t="s">
        <v>4712</v>
      </c>
      <c r="F53" s="47" t="s">
        <v>4713</v>
      </c>
      <c r="G53" s="47" t="s">
        <v>709</v>
      </c>
    </row>
    <row r="54" spans="1:7" ht="15">
      <c r="A54" s="47" t="s">
        <v>4986</v>
      </c>
      <c r="B54" s="47" t="s">
        <v>757</v>
      </c>
      <c r="C54" s="47" t="s">
        <v>757</v>
      </c>
      <c r="D54" s="47" t="s">
        <v>4706</v>
      </c>
      <c r="E54" s="47" t="s">
        <v>4590</v>
      </c>
      <c r="F54" s="47" t="s">
        <v>4707</v>
      </c>
      <c r="G54" s="47" t="s">
        <v>709</v>
      </c>
    </row>
    <row r="55" spans="1:7" ht="15">
      <c r="A55" s="47" t="s">
        <v>4229</v>
      </c>
      <c r="B55" s="47" t="s">
        <v>6650</v>
      </c>
      <c r="C55" s="47" t="s">
        <v>4563</v>
      </c>
      <c r="D55" s="47" t="s">
        <v>4564</v>
      </c>
      <c r="E55" s="47" t="s">
        <v>4565</v>
      </c>
      <c r="F55" s="47" t="s">
        <v>4566</v>
      </c>
      <c r="G55" s="47" t="s">
        <v>709</v>
      </c>
    </row>
    <row r="56" spans="1:7" ht="15">
      <c r="A56" s="47" t="s">
        <v>4228</v>
      </c>
      <c r="B56" s="47" t="s">
        <v>4718</v>
      </c>
      <c r="C56" s="47" t="s">
        <v>4719</v>
      </c>
      <c r="D56" s="47" t="s">
        <v>4720</v>
      </c>
      <c r="E56" s="47" t="s">
        <v>4721</v>
      </c>
      <c r="F56" s="47" t="s">
        <v>4722</v>
      </c>
      <c r="G56" s="47" t="s">
        <v>709</v>
      </c>
    </row>
    <row r="57" spans="1:7" ht="15">
      <c r="A57" s="47" t="s">
        <v>4229</v>
      </c>
      <c r="B57" s="47" t="s">
        <v>4723</v>
      </c>
      <c r="C57" s="47" t="s">
        <v>4723</v>
      </c>
      <c r="D57" s="47" t="s">
        <v>4724</v>
      </c>
      <c r="E57" s="47" t="s">
        <v>4725</v>
      </c>
      <c r="F57" s="47" t="s">
        <v>4726</v>
      </c>
      <c r="G57" s="47" t="s">
        <v>709</v>
      </c>
    </row>
    <row r="58" spans="1:7" ht="15">
      <c r="A58" s="47" t="s">
        <v>4228</v>
      </c>
      <c r="B58" s="47" t="s">
        <v>2177</v>
      </c>
      <c r="C58" s="47" t="s">
        <v>4727</v>
      </c>
      <c r="D58" s="47"/>
      <c r="E58" s="47" t="s">
        <v>4728</v>
      </c>
      <c r="F58" s="47" t="s">
        <v>4729</v>
      </c>
      <c r="G58" s="47" t="s">
        <v>709</v>
      </c>
    </row>
    <row r="59" spans="1:7" ht="15">
      <c r="A59" s="47" t="s">
        <v>4228</v>
      </c>
      <c r="B59" s="47" t="s">
        <v>4421</v>
      </c>
      <c r="C59" s="47" t="s">
        <v>4730</v>
      </c>
      <c r="D59" s="47"/>
      <c r="E59" s="47" t="s">
        <v>4731</v>
      </c>
      <c r="F59" s="47" t="s">
        <v>4732</v>
      </c>
      <c r="G59" s="47" t="s">
        <v>709</v>
      </c>
    </row>
    <row r="60" spans="1:7" ht="15">
      <c r="A60" s="47" t="s">
        <v>4986</v>
      </c>
      <c r="B60" s="47" t="s">
        <v>4421</v>
      </c>
      <c r="C60" s="47" t="s">
        <v>129</v>
      </c>
      <c r="D60" s="47" t="s">
        <v>4733</v>
      </c>
      <c r="E60" s="47" t="s">
        <v>4734</v>
      </c>
      <c r="F60" s="47" t="s">
        <v>4735</v>
      </c>
      <c r="G60" s="47" t="s">
        <v>709</v>
      </c>
    </row>
    <row r="61" spans="1:7" ht="15">
      <c r="A61" s="47" t="s">
        <v>4986</v>
      </c>
      <c r="B61" s="47" t="s">
        <v>129</v>
      </c>
      <c r="C61" s="47" t="s">
        <v>739</v>
      </c>
      <c r="D61" s="47"/>
      <c r="E61" s="47" t="s">
        <v>4611</v>
      </c>
      <c r="F61" s="47" t="s">
        <v>4736</v>
      </c>
      <c r="G61" s="47" t="s">
        <v>709</v>
      </c>
    </row>
    <row r="62" spans="1:7" ht="15">
      <c r="A62" s="47" t="s">
        <v>4235</v>
      </c>
      <c r="B62" s="47" t="s">
        <v>4737</v>
      </c>
      <c r="C62" s="47" t="s">
        <v>4738</v>
      </c>
      <c r="D62" s="47"/>
      <c r="E62" s="47" t="s">
        <v>745</v>
      </c>
      <c r="F62" s="47" t="s">
        <v>4739</v>
      </c>
      <c r="G62" s="47" t="s">
        <v>709</v>
      </c>
    </row>
    <row r="63" spans="1:7" ht="15">
      <c r="A63" s="47" t="s">
        <v>4228</v>
      </c>
      <c r="B63" s="47" t="s">
        <v>4740</v>
      </c>
      <c r="C63" s="47" t="s">
        <v>4741</v>
      </c>
      <c r="D63" s="47"/>
      <c r="E63" s="47" t="s">
        <v>4742</v>
      </c>
      <c r="F63" s="47" t="s">
        <v>4743</v>
      </c>
      <c r="G63" s="47" t="s">
        <v>709</v>
      </c>
    </row>
    <row r="64" spans="1:7" ht="15">
      <c r="A64" s="47" t="s">
        <v>4247</v>
      </c>
      <c r="B64" s="47" t="s">
        <v>4744</v>
      </c>
      <c r="C64" s="47" t="s">
        <v>4745</v>
      </c>
      <c r="D64" s="47"/>
      <c r="E64" s="47" t="s">
        <v>4746</v>
      </c>
      <c r="F64" s="47" t="s">
        <v>4747</v>
      </c>
      <c r="G64" s="47" t="s">
        <v>709</v>
      </c>
    </row>
    <row r="65" spans="1:7" ht="15">
      <c r="A65" s="47" t="s">
        <v>4235</v>
      </c>
      <c r="B65" s="47" t="s">
        <v>758</v>
      </c>
      <c r="C65" s="47" t="s">
        <v>4748</v>
      </c>
      <c r="D65" s="47" t="s">
        <v>738</v>
      </c>
      <c r="E65" s="47" t="s">
        <v>4749</v>
      </c>
      <c r="F65" s="47" t="s">
        <v>4750</v>
      </c>
      <c r="G65" s="47" t="s">
        <v>709</v>
      </c>
    </row>
    <row r="66" spans="1:7" ht="15">
      <c r="A66" s="47" t="s">
        <v>4267</v>
      </c>
      <c r="B66" s="47" t="s">
        <v>4751</v>
      </c>
      <c r="C66" s="47" t="s">
        <v>4752</v>
      </c>
      <c r="D66" s="47"/>
      <c r="E66" s="47" t="s">
        <v>3213</v>
      </c>
      <c r="F66" s="47" t="s">
        <v>4753</v>
      </c>
      <c r="G66" s="47" t="s">
        <v>709</v>
      </c>
    </row>
    <row r="67" spans="1:7" ht="15">
      <c r="A67" s="47" t="s">
        <v>4235</v>
      </c>
      <c r="B67" s="47" t="s">
        <v>4754</v>
      </c>
      <c r="C67" s="47" t="s">
        <v>4755</v>
      </c>
      <c r="D67" s="47"/>
      <c r="E67" s="47" t="s">
        <v>4756</v>
      </c>
      <c r="F67" s="47" t="s">
        <v>4757</v>
      </c>
      <c r="G67" s="47" t="s">
        <v>709</v>
      </c>
    </row>
    <row r="68" spans="1:7" ht="15">
      <c r="A68" s="47" t="s">
        <v>4229</v>
      </c>
      <c r="B68" s="47" t="s">
        <v>3883</v>
      </c>
      <c r="C68" s="47" t="s">
        <v>4714</v>
      </c>
      <c r="D68" s="47" t="s">
        <v>4758</v>
      </c>
      <c r="E68" s="47" t="s">
        <v>4759</v>
      </c>
      <c r="F68" s="47" t="s">
        <v>4760</v>
      </c>
      <c r="G68" s="47" t="s">
        <v>709</v>
      </c>
    </row>
    <row r="69" spans="1:7" ht="15">
      <c r="A69" s="47" t="s">
        <v>4235</v>
      </c>
      <c r="B69" s="47" t="s">
        <v>4761</v>
      </c>
      <c r="C69" s="47" t="s">
        <v>4762</v>
      </c>
      <c r="D69" s="47"/>
      <c r="E69" s="47" t="s">
        <v>4763</v>
      </c>
      <c r="F69" s="47" t="s">
        <v>4764</v>
      </c>
      <c r="G69" s="47" t="s">
        <v>709</v>
      </c>
    </row>
    <row r="70" spans="1:7" ht="15">
      <c r="A70" s="47" t="s">
        <v>4235</v>
      </c>
      <c r="B70" s="47" t="s">
        <v>4768</v>
      </c>
      <c r="C70" s="47" t="s">
        <v>4765</v>
      </c>
      <c r="D70" s="47" t="s">
        <v>4688</v>
      </c>
      <c r="E70" s="47" t="s">
        <v>734</v>
      </c>
      <c r="F70" s="47" t="s">
        <v>4767</v>
      </c>
      <c r="G70" s="47" t="s">
        <v>709</v>
      </c>
    </row>
    <row r="71" spans="1:7" ht="15">
      <c r="A71" s="47" t="s">
        <v>4986</v>
      </c>
      <c r="B71" s="47" t="s">
        <v>4769</v>
      </c>
      <c r="C71" s="47" t="s">
        <v>4770</v>
      </c>
      <c r="D71" s="47" t="s">
        <v>4771</v>
      </c>
      <c r="E71" s="47" t="s">
        <v>4772</v>
      </c>
      <c r="F71" s="47" t="s">
        <v>4773</v>
      </c>
      <c r="G71" s="47" t="s">
        <v>709</v>
      </c>
    </row>
    <row r="72" spans="1:7" ht="15">
      <c r="A72" s="47" t="s">
        <v>4235</v>
      </c>
      <c r="B72" s="47" t="s">
        <v>33</v>
      </c>
      <c r="C72" s="47" t="s">
        <v>4774</v>
      </c>
      <c r="D72" s="47"/>
      <c r="E72" s="47" t="s">
        <v>745</v>
      </c>
      <c r="F72" s="47" t="s">
        <v>4775</v>
      </c>
      <c r="G72" s="47" t="s">
        <v>709</v>
      </c>
    </row>
    <row r="73" spans="1:7" ht="15">
      <c r="A73" s="47" t="s">
        <v>4235</v>
      </c>
      <c r="B73" s="47" t="s">
        <v>4776</v>
      </c>
      <c r="C73" s="47" t="s">
        <v>4777</v>
      </c>
      <c r="D73" s="47" t="s">
        <v>4778</v>
      </c>
      <c r="E73" s="47" t="s">
        <v>4779</v>
      </c>
      <c r="F73" s="47" t="s">
        <v>4780</v>
      </c>
      <c r="G73" s="47" t="s">
        <v>709</v>
      </c>
    </row>
    <row r="74" spans="1:7" ht="15">
      <c r="A74" s="47" t="s">
        <v>4228</v>
      </c>
      <c r="B74" s="47" t="s">
        <v>4410</v>
      </c>
      <c r="C74" s="47" t="s">
        <v>4781</v>
      </c>
      <c r="D74" s="47"/>
      <c r="E74" s="47" t="s">
        <v>4725</v>
      </c>
      <c r="F74" s="47" t="s">
        <v>4782</v>
      </c>
      <c r="G74" s="47" t="s">
        <v>709</v>
      </c>
    </row>
    <row r="75" spans="1:7" ht="15">
      <c r="A75" s="47" t="s">
        <v>4228</v>
      </c>
      <c r="B75" s="47" t="s">
        <v>4783</v>
      </c>
      <c r="C75" s="47" t="s">
        <v>4784</v>
      </c>
      <c r="D75" s="47"/>
      <c r="E75" s="47" t="s">
        <v>4594</v>
      </c>
      <c r="F75" s="47" t="s">
        <v>4785</v>
      </c>
      <c r="G75" s="47" t="s">
        <v>709</v>
      </c>
    </row>
    <row r="76" spans="1:7" ht="15">
      <c r="A76" s="47" t="s">
        <v>4229</v>
      </c>
      <c r="B76" s="47" t="s">
        <v>4786</v>
      </c>
      <c r="C76" s="47" t="s">
        <v>4787</v>
      </c>
      <c r="D76" s="47"/>
      <c r="E76" s="47" t="s">
        <v>4788</v>
      </c>
      <c r="F76" s="47" t="s">
        <v>4789</v>
      </c>
      <c r="G76" s="47" t="s">
        <v>709</v>
      </c>
    </row>
    <row r="77" spans="1:7" ht="15">
      <c r="A77" s="47" t="s">
        <v>4235</v>
      </c>
      <c r="B77" s="47" t="s">
        <v>4790</v>
      </c>
      <c r="C77" s="47" t="s">
        <v>4791</v>
      </c>
      <c r="D77" s="47"/>
      <c r="E77" s="47" t="s">
        <v>4792</v>
      </c>
      <c r="F77" s="47" t="s">
        <v>4793</v>
      </c>
      <c r="G77" s="47" t="s">
        <v>709</v>
      </c>
    </row>
    <row r="78" spans="1:7" ht="15">
      <c r="A78" s="47" t="s">
        <v>4228</v>
      </c>
      <c r="B78" s="47" t="s">
        <v>4794</v>
      </c>
      <c r="C78" s="47" t="s">
        <v>4795</v>
      </c>
      <c r="D78" s="47"/>
      <c r="E78" s="47" t="s">
        <v>4796</v>
      </c>
      <c r="F78" s="47" t="s">
        <v>4797</v>
      </c>
      <c r="G78" s="47" t="s">
        <v>709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1">
      <pane ySplit="1" topLeftCell="A58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22.28125" style="15" bestFit="1" customWidth="1"/>
    <col min="2" max="2" width="55.00390625" style="0" bestFit="1" customWidth="1"/>
    <col min="3" max="3" width="37.57421875" style="0" bestFit="1" customWidth="1"/>
    <col min="4" max="4" width="20.28125" style="0" bestFit="1" customWidth="1"/>
    <col min="5" max="5" width="15.8515625" style="0" bestFit="1" customWidth="1"/>
    <col min="6" max="6" width="11.421875" style="0" bestFit="1" customWidth="1"/>
    <col min="7" max="7" width="10.28125" style="0" bestFit="1" customWidth="1"/>
    <col min="8" max="8" width="4.28125" style="15" customWidth="1"/>
    <col min="9" max="9" width="4.7109375" style="15" customWidth="1"/>
  </cols>
  <sheetData>
    <row r="1" spans="1:7" ht="15">
      <c r="A1" s="15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9" t="s">
        <v>4229</v>
      </c>
      <c r="B2" s="47" t="s">
        <v>6078</v>
      </c>
      <c r="C2" s="47" t="s">
        <v>3731</v>
      </c>
      <c r="D2" s="47"/>
      <c r="E2" s="47" t="s">
        <v>3732</v>
      </c>
      <c r="F2" s="47" t="s">
        <v>3733</v>
      </c>
      <c r="G2" s="47" t="s">
        <v>727</v>
      </c>
    </row>
    <row r="3" spans="1:7" ht="15">
      <c r="A3" s="49" t="s">
        <v>4235</v>
      </c>
      <c r="B3" s="47" t="s">
        <v>3798</v>
      </c>
      <c r="C3" s="47" t="s">
        <v>6079</v>
      </c>
      <c r="D3" s="47"/>
      <c r="E3" s="47" t="s">
        <v>4101</v>
      </c>
      <c r="F3" s="47" t="s">
        <v>3799</v>
      </c>
      <c r="G3" s="47" t="s">
        <v>727</v>
      </c>
    </row>
    <row r="4" spans="1:7" ht="15">
      <c r="A4" s="49" t="s">
        <v>4235</v>
      </c>
      <c r="B4" s="47" t="s">
        <v>1332</v>
      </c>
      <c r="C4" s="47" t="s">
        <v>4013</v>
      </c>
      <c r="D4" s="47"/>
      <c r="E4" s="47" t="s">
        <v>3698</v>
      </c>
      <c r="F4" s="47" t="s">
        <v>6543</v>
      </c>
      <c r="G4" s="47" t="s">
        <v>727</v>
      </c>
    </row>
    <row r="5" spans="1:7" ht="15">
      <c r="A5" s="49" t="s">
        <v>4986</v>
      </c>
      <c r="B5" s="47" t="s">
        <v>2061</v>
      </c>
      <c r="C5" s="47" t="s">
        <v>4714</v>
      </c>
      <c r="D5" s="47" t="s">
        <v>1366</v>
      </c>
      <c r="E5" s="47" t="s">
        <v>6080</v>
      </c>
      <c r="F5" s="47" t="s">
        <v>4459</v>
      </c>
      <c r="G5" s="47" t="s">
        <v>727</v>
      </c>
    </row>
    <row r="6" spans="1:7" ht="15">
      <c r="A6" s="49" t="s">
        <v>4229</v>
      </c>
      <c r="B6" s="47" t="s">
        <v>2780</v>
      </c>
      <c r="C6" s="47" t="s">
        <v>2781</v>
      </c>
      <c r="D6" s="47"/>
      <c r="E6" s="47" t="s">
        <v>1979</v>
      </c>
      <c r="F6" s="47" t="s">
        <v>2782</v>
      </c>
      <c r="G6" s="47" t="s">
        <v>727</v>
      </c>
    </row>
    <row r="7" spans="1:7" ht="15">
      <c r="A7" s="49" t="s">
        <v>4235</v>
      </c>
      <c r="B7" s="47" t="s">
        <v>6081</v>
      </c>
      <c r="C7" s="47" t="s">
        <v>3835</v>
      </c>
      <c r="D7" s="47"/>
      <c r="E7" s="47" t="s">
        <v>3753</v>
      </c>
      <c r="F7" s="47" t="s">
        <v>3836</v>
      </c>
      <c r="G7" s="47" t="s">
        <v>727</v>
      </c>
    </row>
    <row r="8" spans="1:7" ht="15">
      <c r="A8" s="49" t="s">
        <v>4228</v>
      </c>
      <c r="B8" s="47" t="s">
        <v>3788</v>
      </c>
      <c r="C8" s="47" t="s">
        <v>3788</v>
      </c>
      <c r="D8" s="47" t="s">
        <v>3789</v>
      </c>
      <c r="E8" s="47" t="s">
        <v>1339</v>
      </c>
      <c r="F8" s="47" t="s">
        <v>3790</v>
      </c>
      <c r="G8" s="47" t="s">
        <v>727</v>
      </c>
    </row>
    <row r="9" spans="1:7" ht="15">
      <c r="A9" s="49" t="s">
        <v>4986</v>
      </c>
      <c r="B9" s="47" t="s">
        <v>3721</v>
      </c>
      <c r="C9" s="47" t="s">
        <v>4714</v>
      </c>
      <c r="D9" s="47" t="s">
        <v>3722</v>
      </c>
      <c r="E9" s="47" t="s">
        <v>1979</v>
      </c>
      <c r="F9" s="47" t="s">
        <v>3723</v>
      </c>
      <c r="G9" s="47" t="s">
        <v>727</v>
      </c>
    </row>
    <row r="10" spans="1:7" ht="15">
      <c r="A10" s="49" t="s">
        <v>4986</v>
      </c>
      <c r="B10" s="47" t="s">
        <v>6082</v>
      </c>
      <c r="C10" s="47" t="s">
        <v>4714</v>
      </c>
      <c r="D10" s="47" t="s">
        <v>3722</v>
      </c>
      <c r="E10" s="47" t="s">
        <v>6083</v>
      </c>
      <c r="F10" s="47" t="s">
        <v>3723</v>
      </c>
      <c r="G10" s="47" t="s">
        <v>727</v>
      </c>
    </row>
    <row r="11" spans="1:7" ht="15">
      <c r="A11" s="49" t="s">
        <v>4235</v>
      </c>
      <c r="B11" s="47" t="s">
        <v>6084</v>
      </c>
      <c r="C11" s="47" t="s">
        <v>3756</v>
      </c>
      <c r="D11" s="47"/>
      <c r="E11" s="47" t="s">
        <v>3700</v>
      </c>
      <c r="F11" s="47" t="s">
        <v>3757</v>
      </c>
      <c r="G11" s="47" t="s">
        <v>727</v>
      </c>
    </row>
    <row r="12" spans="1:7" ht="15">
      <c r="A12" s="49" t="s">
        <v>4986</v>
      </c>
      <c r="B12" s="47" t="s">
        <v>3904</v>
      </c>
      <c r="C12" s="47" t="s">
        <v>6085</v>
      </c>
      <c r="D12" s="47"/>
      <c r="E12" s="47" t="s">
        <v>3800</v>
      </c>
      <c r="F12" s="47" t="s">
        <v>3820</v>
      </c>
      <c r="G12" s="47" t="s">
        <v>727</v>
      </c>
    </row>
    <row r="13" spans="1:7" ht="15">
      <c r="A13" s="49" t="s">
        <v>4235</v>
      </c>
      <c r="B13" s="47" t="s">
        <v>6086</v>
      </c>
      <c r="C13" s="47" t="s">
        <v>3709</v>
      </c>
      <c r="D13" s="47"/>
      <c r="E13" s="47" t="s">
        <v>4099</v>
      </c>
      <c r="F13" s="47" t="s">
        <v>3711</v>
      </c>
      <c r="G13" s="47" t="s">
        <v>727</v>
      </c>
    </row>
    <row r="14" spans="1:7" ht="15">
      <c r="A14" s="49" t="s">
        <v>4229</v>
      </c>
      <c r="B14" s="47" t="s">
        <v>3822</v>
      </c>
      <c r="C14" s="47" t="s">
        <v>3823</v>
      </c>
      <c r="D14" s="47"/>
      <c r="E14" s="47" t="s">
        <v>2350</v>
      </c>
      <c r="F14" s="47" t="s">
        <v>3824</v>
      </c>
      <c r="G14" s="47" t="s">
        <v>727</v>
      </c>
    </row>
    <row r="15" spans="1:7" ht="15">
      <c r="A15" s="49" t="s">
        <v>4235</v>
      </c>
      <c r="B15" s="47" t="s">
        <v>89</v>
      </c>
      <c r="C15" s="47" t="s">
        <v>6087</v>
      </c>
      <c r="D15" s="47"/>
      <c r="E15" s="47" t="s">
        <v>3719</v>
      </c>
      <c r="F15" s="47" t="s">
        <v>3762</v>
      </c>
      <c r="G15" s="47" t="s">
        <v>727</v>
      </c>
    </row>
    <row r="16" spans="1:7" ht="15">
      <c r="A16" s="49" t="s">
        <v>4228</v>
      </c>
      <c r="B16" s="47" t="s">
        <v>752</v>
      </c>
      <c r="C16" s="47" t="s">
        <v>6088</v>
      </c>
      <c r="D16" s="47"/>
      <c r="E16" s="47" t="s">
        <v>6080</v>
      </c>
      <c r="F16" s="47" t="s">
        <v>4540</v>
      </c>
      <c r="G16" s="47" t="s">
        <v>727</v>
      </c>
    </row>
    <row r="17" spans="1:7" ht="15">
      <c r="A17" s="49" t="s">
        <v>4247</v>
      </c>
      <c r="B17" s="47" t="s">
        <v>6089</v>
      </c>
      <c r="C17" s="47" t="s">
        <v>6090</v>
      </c>
      <c r="D17" s="47" t="s">
        <v>6091</v>
      </c>
      <c r="E17" s="47" t="s">
        <v>3800</v>
      </c>
      <c r="F17" s="47" t="s">
        <v>4319</v>
      </c>
      <c r="G17" s="47" t="s">
        <v>727</v>
      </c>
    </row>
    <row r="18" spans="1:7" ht="15">
      <c r="A18" s="49" t="s">
        <v>4267</v>
      </c>
      <c r="B18" s="47" t="s">
        <v>6092</v>
      </c>
      <c r="C18" s="47" t="s">
        <v>6093</v>
      </c>
      <c r="D18" s="47" t="s">
        <v>6094</v>
      </c>
      <c r="E18" s="47" t="s">
        <v>3747</v>
      </c>
      <c r="F18" s="47" t="s">
        <v>4476</v>
      </c>
      <c r="G18" s="47" t="s">
        <v>727</v>
      </c>
    </row>
    <row r="19" spans="1:7" ht="15">
      <c r="A19" s="49" t="s">
        <v>4229</v>
      </c>
      <c r="B19" s="47" t="s">
        <v>2778</v>
      </c>
      <c r="C19" s="47" t="s">
        <v>6095</v>
      </c>
      <c r="D19" s="47" t="s">
        <v>2779</v>
      </c>
      <c r="E19" s="47" t="s">
        <v>4058</v>
      </c>
      <c r="F19" s="47" t="s">
        <v>4196</v>
      </c>
      <c r="G19" s="47" t="s">
        <v>727</v>
      </c>
    </row>
    <row r="20" spans="1:7" ht="15">
      <c r="A20" s="49" t="s">
        <v>4228</v>
      </c>
      <c r="B20" s="47" t="s">
        <v>3751</v>
      </c>
      <c r="C20" s="47" t="s">
        <v>3751</v>
      </c>
      <c r="D20" s="47" t="s">
        <v>3752</v>
      </c>
      <c r="E20" s="47" t="s">
        <v>3753</v>
      </c>
      <c r="F20" s="47" t="s">
        <v>3754</v>
      </c>
      <c r="G20" s="47" t="s">
        <v>727</v>
      </c>
    </row>
    <row r="21" spans="1:7" ht="15">
      <c r="A21" s="49" t="s">
        <v>4308</v>
      </c>
      <c r="B21" s="47" t="s">
        <v>6096</v>
      </c>
      <c r="C21" s="47" t="s">
        <v>3699</v>
      </c>
      <c r="D21" s="47" t="s">
        <v>4059</v>
      </c>
      <c r="E21" s="47" t="s">
        <v>4098</v>
      </c>
      <c r="F21" s="47" t="s">
        <v>4506</v>
      </c>
      <c r="G21" s="47" t="s">
        <v>727</v>
      </c>
    </row>
    <row r="22" spans="1:7" ht="15">
      <c r="A22" s="49" t="s">
        <v>4247</v>
      </c>
      <c r="B22" s="47" t="s">
        <v>5788</v>
      </c>
      <c r="C22" s="47" t="s">
        <v>6097</v>
      </c>
      <c r="D22" s="47"/>
      <c r="E22" s="47" t="s">
        <v>3719</v>
      </c>
      <c r="F22" s="47" t="s">
        <v>3734</v>
      </c>
      <c r="G22" s="47" t="s">
        <v>727</v>
      </c>
    </row>
    <row r="23" spans="1:7" ht="15">
      <c r="A23" s="49" t="s">
        <v>4267</v>
      </c>
      <c r="B23" s="47" t="s">
        <v>6098</v>
      </c>
      <c r="C23" s="47" t="s">
        <v>6099</v>
      </c>
      <c r="D23" s="47" t="s">
        <v>3692</v>
      </c>
      <c r="E23" s="47" t="s">
        <v>3693</v>
      </c>
      <c r="F23" s="47" t="s">
        <v>3694</v>
      </c>
      <c r="G23" s="47" t="s">
        <v>727</v>
      </c>
    </row>
    <row r="24" spans="1:7" ht="15">
      <c r="A24" s="49" t="s">
        <v>4228</v>
      </c>
      <c r="B24" s="47" t="s">
        <v>3738</v>
      </c>
      <c r="C24" s="47" t="s">
        <v>6100</v>
      </c>
      <c r="D24" s="47" t="s">
        <v>3739</v>
      </c>
      <c r="E24" s="47" t="s">
        <v>3682</v>
      </c>
      <c r="F24" s="47" t="s">
        <v>3740</v>
      </c>
      <c r="G24" s="47" t="s">
        <v>727</v>
      </c>
    </row>
    <row r="25" spans="1:7" ht="15">
      <c r="A25" s="49" t="s">
        <v>4229</v>
      </c>
      <c r="B25" s="47" t="s">
        <v>736</v>
      </c>
      <c r="C25" s="47" t="s">
        <v>3839</v>
      </c>
      <c r="D25" s="47"/>
      <c r="E25" s="47" t="s">
        <v>3840</v>
      </c>
      <c r="F25" s="47" t="s">
        <v>3841</v>
      </c>
      <c r="G25" s="47" t="s">
        <v>727</v>
      </c>
    </row>
    <row r="26" spans="1:7" ht="15">
      <c r="A26" s="49" t="s">
        <v>4229</v>
      </c>
      <c r="B26" s="47" t="s">
        <v>6101</v>
      </c>
      <c r="C26" s="47" t="s">
        <v>6102</v>
      </c>
      <c r="D26" s="47"/>
      <c r="E26" s="47" t="s">
        <v>6103</v>
      </c>
      <c r="F26" s="47" t="s">
        <v>3744</v>
      </c>
      <c r="G26" s="47" t="s">
        <v>727</v>
      </c>
    </row>
    <row r="27" spans="1:7" ht="15">
      <c r="A27" s="49" t="s">
        <v>4229</v>
      </c>
      <c r="B27" s="47" t="s">
        <v>5537</v>
      </c>
      <c r="C27" s="47" t="s">
        <v>6104</v>
      </c>
      <c r="D27" s="47" t="s">
        <v>3709</v>
      </c>
      <c r="E27" s="47" t="s">
        <v>4099</v>
      </c>
      <c r="F27" s="47" t="s">
        <v>3711</v>
      </c>
      <c r="G27" s="47" t="s">
        <v>727</v>
      </c>
    </row>
    <row r="28" spans="1:7" ht="15">
      <c r="A28" s="49" t="s">
        <v>4986</v>
      </c>
      <c r="B28" s="47" t="s">
        <v>230</v>
      </c>
      <c r="C28" s="47" t="s">
        <v>6105</v>
      </c>
      <c r="D28" s="47"/>
      <c r="E28" s="47" t="s">
        <v>1979</v>
      </c>
      <c r="F28" s="47" t="s">
        <v>3766</v>
      </c>
      <c r="G28" s="47" t="s">
        <v>727</v>
      </c>
    </row>
    <row r="29" spans="1:7" ht="15">
      <c r="A29" s="49" t="s">
        <v>4986</v>
      </c>
      <c r="B29" s="47" t="s">
        <v>230</v>
      </c>
      <c r="C29" s="47" t="s">
        <v>3842</v>
      </c>
      <c r="D29" s="47"/>
      <c r="E29" s="47" t="s">
        <v>1403</v>
      </c>
      <c r="F29" s="47" t="s">
        <v>3843</v>
      </c>
      <c r="G29" s="47" t="s">
        <v>727</v>
      </c>
    </row>
    <row r="30" spans="1:7" ht="15">
      <c r="A30" s="49" t="s">
        <v>4229</v>
      </c>
      <c r="B30" s="47" t="s">
        <v>424</v>
      </c>
      <c r="C30" s="47" t="s">
        <v>424</v>
      </c>
      <c r="D30" s="47" t="s">
        <v>3748</v>
      </c>
      <c r="E30" s="47" t="s">
        <v>1409</v>
      </c>
      <c r="F30" s="47" t="s">
        <v>4436</v>
      </c>
      <c r="G30" s="47" t="s">
        <v>727</v>
      </c>
    </row>
    <row r="31" spans="1:7" ht="15">
      <c r="A31" s="49" t="s">
        <v>4229</v>
      </c>
      <c r="B31" s="47" t="s">
        <v>424</v>
      </c>
      <c r="C31" s="47" t="s">
        <v>6106</v>
      </c>
      <c r="D31" s="47"/>
      <c r="E31" s="47" t="s">
        <v>3800</v>
      </c>
      <c r="F31" s="47" t="s">
        <v>3745</v>
      </c>
      <c r="G31" s="47" t="s">
        <v>727</v>
      </c>
    </row>
    <row r="32" spans="1:7" ht="15">
      <c r="A32" s="49" t="s">
        <v>4228</v>
      </c>
      <c r="B32" s="47" t="s">
        <v>4353</v>
      </c>
      <c r="C32" s="47" t="s">
        <v>6107</v>
      </c>
      <c r="D32" s="47" t="s">
        <v>3802</v>
      </c>
      <c r="E32" s="47" t="s">
        <v>3705</v>
      </c>
      <c r="F32" s="47" t="s">
        <v>3803</v>
      </c>
      <c r="G32" s="47" t="s">
        <v>727</v>
      </c>
    </row>
    <row r="33" spans="1:7" ht="15">
      <c r="A33" s="49" t="s">
        <v>4235</v>
      </c>
      <c r="B33" s="47" t="s">
        <v>3905</v>
      </c>
      <c r="C33" s="47" t="s">
        <v>819</v>
      </c>
      <c r="D33" s="47" t="s">
        <v>3812</v>
      </c>
      <c r="E33" s="47" t="s">
        <v>2631</v>
      </c>
      <c r="F33" s="47" t="s">
        <v>4376</v>
      </c>
      <c r="G33" s="47" t="s">
        <v>727</v>
      </c>
    </row>
    <row r="34" spans="1:7" ht="15">
      <c r="A34" s="49" t="s">
        <v>4267</v>
      </c>
      <c r="B34" s="47" t="s">
        <v>4853</v>
      </c>
      <c r="C34" s="47" t="s">
        <v>4015</v>
      </c>
      <c r="D34" s="47"/>
      <c r="E34" s="47" t="s">
        <v>519</v>
      </c>
      <c r="F34" s="47" t="s">
        <v>4473</v>
      </c>
      <c r="G34" s="47" t="s">
        <v>727</v>
      </c>
    </row>
    <row r="35" spans="1:7" ht="15">
      <c r="A35" s="49" t="s">
        <v>4228</v>
      </c>
      <c r="B35" s="47" t="s">
        <v>4428</v>
      </c>
      <c r="C35" s="47" t="s">
        <v>3781</v>
      </c>
      <c r="D35" s="47" t="s">
        <v>6108</v>
      </c>
      <c r="E35" s="47" t="s">
        <v>3686</v>
      </c>
      <c r="F35" s="47" t="s">
        <v>4534</v>
      </c>
      <c r="G35" s="47" t="s">
        <v>727</v>
      </c>
    </row>
    <row r="36" spans="1:7" ht="15">
      <c r="A36" s="49" t="s">
        <v>4235</v>
      </c>
      <c r="B36" s="47" t="s">
        <v>1399</v>
      </c>
      <c r="C36" s="47" t="s">
        <v>3763</v>
      </c>
      <c r="D36" s="47"/>
      <c r="E36" s="47" t="s">
        <v>1409</v>
      </c>
      <c r="F36" s="47" t="s">
        <v>3764</v>
      </c>
      <c r="G36" s="47" t="s">
        <v>727</v>
      </c>
    </row>
    <row r="37" spans="1:7" ht="15">
      <c r="A37" s="49" t="s">
        <v>4235</v>
      </c>
      <c r="B37" s="47" t="s">
        <v>5095</v>
      </c>
      <c r="C37" s="47" t="s">
        <v>6109</v>
      </c>
      <c r="D37" s="47"/>
      <c r="E37" s="47" t="s">
        <v>6110</v>
      </c>
      <c r="F37" s="47" t="s">
        <v>3707</v>
      </c>
      <c r="G37" s="47" t="s">
        <v>727</v>
      </c>
    </row>
    <row r="38" spans="1:7" ht="15">
      <c r="A38" s="49" t="s">
        <v>4235</v>
      </c>
      <c r="B38" s="47" t="s">
        <v>4606</v>
      </c>
      <c r="C38" s="47" t="s">
        <v>6111</v>
      </c>
      <c r="D38" s="47"/>
      <c r="E38" s="47" t="s">
        <v>3700</v>
      </c>
      <c r="F38" s="47" t="s">
        <v>3831</v>
      </c>
      <c r="G38" s="47" t="s">
        <v>727</v>
      </c>
    </row>
    <row r="39" spans="1:7" ht="15">
      <c r="A39" s="49" t="s">
        <v>4229</v>
      </c>
      <c r="B39" s="47" t="s">
        <v>6112</v>
      </c>
      <c r="C39" s="47" t="s">
        <v>3837</v>
      </c>
      <c r="D39" s="47"/>
      <c r="E39" s="47" t="s">
        <v>3753</v>
      </c>
      <c r="F39" s="47" t="s">
        <v>6605</v>
      </c>
      <c r="G39" s="47" t="s">
        <v>727</v>
      </c>
    </row>
    <row r="40" spans="1:7" ht="15">
      <c r="A40" s="49" t="s">
        <v>4986</v>
      </c>
      <c r="B40" s="47" t="s">
        <v>1411</v>
      </c>
      <c r="C40" s="47" t="s">
        <v>6113</v>
      </c>
      <c r="D40" s="47" t="s">
        <v>3768</v>
      </c>
      <c r="E40" s="47" t="s">
        <v>3769</v>
      </c>
      <c r="F40" s="47" t="s">
        <v>3770</v>
      </c>
      <c r="G40" s="47" t="s">
        <v>727</v>
      </c>
    </row>
    <row r="41" spans="1:7" ht="15">
      <c r="A41" s="49" t="s">
        <v>4229</v>
      </c>
      <c r="B41" s="47" t="s">
        <v>2769</v>
      </c>
      <c r="C41" s="47" t="s">
        <v>2770</v>
      </c>
      <c r="D41" s="47" t="s">
        <v>4060</v>
      </c>
      <c r="E41" s="47" t="s">
        <v>3753</v>
      </c>
      <c r="F41" s="47" t="s">
        <v>3838</v>
      </c>
      <c r="G41" s="47" t="s">
        <v>727</v>
      </c>
    </row>
    <row r="42" spans="1:7" ht="15">
      <c r="A42" s="49" t="s">
        <v>4229</v>
      </c>
      <c r="B42" s="47" t="s">
        <v>760</v>
      </c>
      <c r="C42" s="47" t="s">
        <v>6114</v>
      </c>
      <c r="D42" s="47" t="s">
        <v>6115</v>
      </c>
      <c r="E42" s="47" t="s">
        <v>3719</v>
      </c>
      <c r="F42" s="47" t="s">
        <v>4197</v>
      </c>
      <c r="G42" s="47" t="s">
        <v>727</v>
      </c>
    </row>
    <row r="43" spans="1:7" ht="15">
      <c r="A43" s="49" t="s">
        <v>4228</v>
      </c>
      <c r="B43" s="47" t="s">
        <v>760</v>
      </c>
      <c r="C43" s="47" t="s">
        <v>3215</v>
      </c>
      <c r="D43" s="47"/>
      <c r="E43" s="47" t="s">
        <v>3717</v>
      </c>
      <c r="F43" s="47" t="s">
        <v>3718</v>
      </c>
      <c r="G43" s="47" t="s">
        <v>727</v>
      </c>
    </row>
    <row r="44" spans="1:7" ht="15">
      <c r="A44" s="49" t="s">
        <v>4235</v>
      </c>
      <c r="B44" s="47" t="s">
        <v>3741</v>
      </c>
      <c r="C44" s="47" t="s">
        <v>3742</v>
      </c>
      <c r="D44" s="47"/>
      <c r="E44" s="47" t="s">
        <v>3771</v>
      </c>
      <c r="F44" s="47" t="s">
        <v>4295</v>
      </c>
      <c r="G44" s="47" t="s">
        <v>727</v>
      </c>
    </row>
    <row r="45" spans="1:7" ht="15">
      <c r="A45" s="49" t="s">
        <v>4247</v>
      </c>
      <c r="B45" s="47" t="s">
        <v>3874</v>
      </c>
      <c r="C45" s="47" t="s">
        <v>3811</v>
      </c>
      <c r="D45" s="47" t="s">
        <v>3812</v>
      </c>
      <c r="E45" s="47" t="s">
        <v>2631</v>
      </c>
      <c r="F45" s="47" t="s">
        <v>6117</v>
      </c>
      <c r="G45" s="47" t="s">
        <v>727</v>
      </c>
    </row>
    <row r="46" spans="1:7" ht="15">
      <c r="A46" s="49" t="s">
        <v>4235</v>
      </c>
      <c r="B46" s="47" t="s">
        <v>4419</v>
      </c>
      <c r="C46" s="47" t="s">
        <v>3681</v>
      </c>
      <c r="D46" s="47"/>
      <c r="E46" s="47" t="s">
        <v>3682</v>
      </c>
      <c r="F46" s="47" t="s">
        <v>3683</v>
      </c>
      <c r="G46" s="47" t="s">
        <v>727</v>
      </c>
    </row>
    <row r="47" spans="1:7" ht="15">
      <c r="A47" s="49" t="s">
        <v>4986</v>
      </c>
      <c r="B47" s="47" t="s">
        <v>740</v>
      </c>
      <c r="C47" s="47" t="s">
        <v>6118</v>
      </c>
      <c r="D47" s="47" t="s">
        <v>3715</v>
      </c>
      <c r="E47" s="47" t="s">
        <v>1339</v>
      </c>
      <c r="F47" s="47" t="s">
        <v>3716</v>
      </c>
      <c r="G47" s="47" t="s">
        <v>727</v>
      </c>
    </row>
    <row r="48" spans="1:7" ht="15">
      <c r="A48" s="49" t="s">
        <v>4235</v>
      </c>
      <c r="B48" s="47" t="s">
        <v>1712</v>
      </c>
      <c r="C48" s="47" t="s">
        <v>3724</v>
      </c>
      <c r="D48" s="47"/>
      <c r="E48" s="47" t="s">
        <v>3713</v>
      </c>
      <c r="F48" s="47" t="s">
        <v>3725</v>
      </c>
      <c r="G48" s="47" t="s">
        <v>727</v>
      </c>
    </row>
    <row r="49" spans="1:7" ht="15">
      <c r="A49" s="49" t="s">
        <v>4228</v>
      </c>
      <c r="B49" s="47" t="s">
        <v>5569</v>
      </c>
      <c r="C49" s="47" t="s">
        <v>6119</v>
      </c>
      <c r="D49" s="47"/>
      <c r="E49" s="47" t="s">
        <v>6120</v>
      </c>
      <c r="F49" s="47" t="s">
        <v>3759</v>
      </c>
      <c r="G49" s="47" t="s">
        <v>727</v>
      </c>
    </row>
    <row r="50" spans="1:7" ht="15">
      <c r="A50" s="49" t="s">
        <v>4986</v>
      </c>
      <c r="B50" s="47" t="s">
        <v>754</v>
      </c>
      <c r="C50" s="47" t="s">
        <v>4714</v>
      </c>
      <c r="D50" s="47" t="s">
        <v>3834</v>
      </c>
      <c r="E50" s="47" t="s">
        <v>1979</v>
      </c>
      <c r="F50" s="47" t="s">
        <v>6121</v>
      </c>
      <c r="G50" s="47" t="s">
        <v>727</v>
      </c>
    </row>
    <row r="51" spans="1:7" ht="15">
      <c r="A51" s="49" t="s">
        <v>4228</v>
      </c>
      <c r="B51" s="47" t="s">
        <v>619</v>
      </c>
      <c r="C51" s="47" t="s">
        <v>3832</v>
      </c>
      <c r="D51" s="47"/>
      <c r="E51" s="47" t="s">
        <v>3710</v>
      </c>
      <c r="F51" s="47" t="s">
        <v>3833</v>
      </c>
      <c r="G51" s="47" t="s">
        <v>727</v>
      </c>
    </row>
    <row r="52" spans="1:7" ht="15">
      <c r="A52" s="49" t="s">
        <v>4247</v>
      </c>
      <c r="B52" s="47" t="s">
        <v>6122</v>
      </c>
      <c r="C52" s="47" t="s">
        <v>3729</v>
      </c>
      <c r="D52" s="47"/>
      <c r="E52" s="47" t="s">
        <v>3682</v>
      </c>
      <c r="F52" s="47" t="s">
        <v>3730</v>
      </c>
      <c r="G52" s="47" t="s">
        <v>727</v>
      </c>
    </row>
    <row r="53" spans="1:7" ht="15">
      <c r="A53" s="49" t="s">
        <v>4228</v>
      </c>
      <c r="B53" s="47" t="s">
        <v>5578</v>
      </c>
      <c r="C53" s="47" t="s">
        <v>4714</v>
      </c>
      <c r="D53" s="47" t="s">
        <v>6123</v>
      </c>
      <c r="E53" s="47" t="s">
        <v>1979</v>
      </c>
      <c r="F53" s="47" t="s">
        <v>3688</v>
      </c>
      <c r="G53" s="47" t="s">
        <v>727</v>
      </c>
    </row>
    <row r="54" spans="1:7" ht="15">
      <c r="A54" s="49" t="s">
        <v>4228</v>
      </c>
      <c r="B54" s="47" t="s">
        <v>4395</v>
      </c>
      <c r="C54" s="47" t="s">
        <v>6124</v>
      </c>
      <c r="D54" s="47"/>
      <c r="E54" s="47" t="s">
        <v>3701</v>
      </c>
      <c r="F54" s="47" t="s">
        <v>4254</v>
      </c>
      <c r="G54" s="47" t="s">
        <v>727</v>
      </c>
    </row>
    <row r="55" spans="1:7" ht="15">
      <c r="A55" s="49" t="s">
        <v>4235</v>
      </c>
      <c r="B55" s="47" t="s">
        <v>4633</v>
      </c>
      <c r="C55" s="47" t="s">
        <v>72</v>
      </c>
      <c r="D55" s="47"/>
      <c r="E55" s="47" t="s">
        <v>3682</v>
      </c>
      <c r="F55" s="47" t="s">
        <v>3687</v>
      </c>
      <c r="G55" s="47" t="s">
        <v>727</v>
      </c>
    </row>
    <row r="56" spans="1:7" ht="15">
      <c r="A56" s="49" t="s">
        <v>4235</v>
      </c>
      <c r="B56" s="47" t="s">
        <v>3890</v>
      </c>
      <c r="C56" s="47" t="s">
        <v>6125</v>
      </c>
      <c r="D56" s="47"/>
      <c r="E56" s="47" t="s">
        <v>3682</v>
      </c>
      <c r="F56" s="47" t="s">
        <v>2772</v>
      </c>
      <c r="G56" s="47" t="s">
        <v>727</v>
      </c>
    </row>
    <row r="57" spans="1:7" ht="15">
      <c r="A57" s="49" t="s">
        <v>4247</v>
      </c>
      <c r="B57" s="47" t="s">
        <v>2775</v>
      </c>
      <c r="C57" s="47" t="s">
        <v>2776</v>
      </c>
      <c r="D57" s="47" t="s">
        <v>3812</v>
      </c>
      <c r="E57" s="47" t="s">
        <v>2631</v>
      </c>
      <c r="F57" s="47" t="s">
        <v>2777</v>
      </c>
      <c r="G57" s="47" t="s">
        <v>727</v>
      </c>
    </row>
    <row r="58" spans="1:7" ht="15">
      <c r="A58" s="49" t="s">
        <v>4228</v>
      </c>
      <c r="B58" s="47" t="s">
        <v>5596</v>
      </c>
      <c r="C58" s="47" t="s">
        <v>6126</v>
      </c>
      <c r="D58" s="47"/>
      <c r="E58" s="47" t="s">
        <v>44</v>
      </c>
      <c r="F58" s="47" t="s">
        <v>4321</v>
      </c>
      <c r="G58" s="47" t="s">
        <v>727</v>
      </c>
    </row>
    <row r="59" spans="1:7" ht="15">
      <c r="A59" s="49" t="s">
        <v>4228</v>
      </c>
      <c r="B59" s="47" t="s">
        <v>2076</v>
      </c>
      <c r="C59" s="47" t="s">
        <v>6127</v>
      </c>
      <c r="D59" s="47" t="s">
        <v>50</v>
      </c>
      <c r="E59" s="47" t="s">
        <v>3753</v>
      </c>
      <c r="F59" s="47" t="s">
        <v>3775</v>
      </c>
      <c r="G59" s="47" t="s">
        <v>727</v>
      </c>
    </row>
    <row r="60" spans="1:7" ht="15">
      <c r="A60" s="49" t="s">
        <v>4986</v>
      </c>
      <c r="B60" s="47" t="s">
        <v>3783</v>
      </c>
      <c r="C60" s="47" t="s">
        <v>3784</v>
      </c>
      <c r="D60" s="47"/>
      <c r="E60" s="47" t="s">
        <v>248</v>
      </c>
      <c r="F60" s="47" t="s">
        <v>3785</v>
      </c>
      <c r="G60" s="47" t="s">
        <v>727</v>
      </c>
    </row>
    <row r="61" spans="1:7" ht="15">
      <c r="A61" s="49" t="s">
        <v>4228</v>
      </c>
      <c r="B61" s="47" t="s">
        <v>1611</v>
      </c>
      <c r="C61" s="47" t="s">
        <v>3689</v>
      </c>
      <c r="D61" s="47"/>
      <c r="E61" s="47" t="s">
        <v>3690</v>
      </c>
      <c r="F61" s="47" t="s">
        <v>3691</v>
      </c>
      <c r="G61" s="47" t="s">
        <v>727</v>
      </c>
    </row>
    <row r="62" spans="1:7" ht="15">
      <c r="A62" s="49" t="s">
        <v>4229</v>
      </c>
      <c r="B62" s="47" t="s">
        <v>6128</v>
      </c>
      <c r="C62" s="47" t="s">
        <v>4012</v>
      </c>
      <c r="D62" s="47"/>
      <c r="E62" s="47" t="s">
        <v>3800</v>
      </c>
      <c r="F62" s="47" t="s">
        <v>3703</v>
      </c>
      <c r="G62" s="47" t="s">
        <v>727</v>
      </c>
    </row>
    <row r="63" spans="1:7" ht="15">
      <c r="A63" s="49" t="s">
        <v>4235</v>
      </c>
      <c r="B63" s="47" t="s">
        <v>6129</v>
      </c>
      <c r="C63" s="47" t="s">
        <v>6130</v>
      </c>
      <c r="D63" s="47"/>
      <c r="E63" s="47" t="s">
        <v>3686</v>
      </c>
      <c r="F63" s="47" t="s">
        <v>3765</v>
      </c>
      <c r="G63" s="47" t="s">
        <v>727</v>
      </c>
    </row>
    <row r="64" spans="1:7" ht="15">
      <c r="A64" s="49" t="s">
        <v>4986</v>
      </c>
      <c r="B64" s="47" t="s">
        <v>6131</v>
      </c>
      <c r="C64" s="47" t="s">
        <v>6130</v>
      </c>
      <c r="D64" s="47"/>
      <c r="E64" s="47" t="s">
        <v>6132</v>
      </c>
      <c r="F64" s="47" t="s">
        <v>3765</v>
      </c>
      <c r="G64" s="47" t="s">
        <v>727</v>
      </c>
    </row>
    <row r="65" spans="1:7" ht="15">
      <c r="A65" s="49" t="s">
        <v>4229</v>
      </c>
      <c r="B65" s="47" t="s">
        <v>2103</v>
      </c>
      <c r="C65" s="47" t="s">
        <v>4714</v>
      </c>
      <c r="D65" s="47" t="s">
        <v>3772</v>
      </c>
      <c r="E65" s="47" t="s">
        <v>3773</v>
      </c>
      <c r="F65" s="47" t="s">
        <v>3774</v>
      </c>
      <c r="G65" s="47" t="s">
        <v>727</v>
      </c>
    </row>
    <row r="66" spans="1:7" ht="15">
      <c r="A66" s="49" t="s">
        <v>4229</v>
      </c>
      <c r="B66" s="47" t="s">
        <v>743</v>
      </c>
      <c r="C66" s="47" t="s">
        <v>5464</v>
      </c>
      <c r="D66" s="47" t="s">
        <v>3815</v>
      </c>
      <c r="E66" s="47" t="s">
        <v>3782</v>
      </c>
      <c r="F66" s="47" t="s">
        <v>3816</v>
      </c>
      <c r="G66" s="47" t="s">
        <v>727</v>
      </c>
    </row>
    <row r="67" spans="1:7" ht="15">
      <c r="A67" s="49" t="s">
        <v>4229</v>
      </c>
      <c r="B67" s="47" t="s">
        <v>747</v>
      </c>
      <c r="C67" s="47" t="s">
        <v>3844</v>
      </c>
      <c r="D67" s="47"/>
      <c r="E67" s="47" t="s">
        <v>6135</v>
      </c>
      <c r="F67" s="47" t="s">
        <v>3845</v>
      </c>
      <c r="G67" s="47" t="s">
        <v>727</v>
      </c>
    </row>
    <row r="68" spans="1:7" ht="15">
      <c r="A68" s="49" t="s">
        <v>4235</v>
      </c>
      <c r="B68" s="47" t="s">
        <v>747</v>
      </c>
      <c r="C68" s="47" t="s">
        <v>4714</v>
      </c>
      <c r="D68" s="47" t="s">
        <v>6136</v>
      </c>
      <c r="E68" s="47" t="s">
        <v>3696</v>
      </c>
      <c r="F68" s="47" t="s">
        <v>3737</v>
      </c>
      <c r="G68" s="47" t="s">
        <v>727</v>
      </c>
    </row>
    <row r="69" spans="1:7" ht="15">
      <c r="A69" s="49" t="s">
        <v>4229</v>
      </c>
      <c r="B69" s="47" t="s">
        <v>747</v>
      </c>
      <c r="C69" s="47" t="s">
        <v>6134</v>
      </c>
      <c r="D69" s="47"/>
      <c r="E69" s="47" t="s">
        <v>3685</v>
      </c>
      <c r="F69" s="47" t="s">
        <v>3801</v>
      </c>
      <c r="G69" s="47" t="s">
        <v>727</v>
      </c>
    </row>
    <row r="70" spans="1:7" ht="15">
      <c r="A70" s="49" t="s">
        <v>4986</v>
      </c>
      <c r="B70" s="47" t="s">
        <v>747</v>
      </c>
      <c r="C70" s="47" t="s">
        <v>6137</v>
      </c>
      <c r="D70" s="47" t="s">
        <v>4016</v>
      </c>
      <c r="E70" s="47" t="s">
        <v>2350</v>
      </c>
      <c r="F70" s="47" t="s">
        <v>3755</v>
      </c>
      <c r="G70" s="47" t="s">
        <v>727</v>
      </c>
    </row>
    <row r="71" spans="1:7" ht="15">
      <c r="A71" s="49" t="s">
        <v>4228</v>
      </c>
      <c r="B71" s="47" t="s">
        <v>6527</v>
      </c>
      <c r="C71" s="47" t="s">
        <v>6133</v>
      </c>
      <c r="D71" s="47" t="s">
        <v>4020</v>
      </c>
      <c r="E71" s="47" t="s">
        <v>3771</v>
      </c>
      <c r="F71" s="47" t="s">
        <v>3720</v>
      </c>
      <c r="G71" s="47" t="s">
        <v>727</v>
      </c>
    </row>
    <row r="72" spans="1:7" ht="15">
      <c r="A72" s="49" t="s">
        <v>4229</v>
      </c>
      <c r="B72" s="47" t="s">
        <v>5627</v>
      </c>
      <c r="C72" s="47" t="s">
        <v>3786</v>
      </c>
      <c r="D72" s="47"/>
      <c r="E72" s="47" t="s">
        <v>3787</v>
      </c>
      <c r="F72" s="47" t="s">
        <v>6141</v>
      </c>
      <c r="G72" s="47" t="s">
        <v>727</v>
      </c>
    </row>
    <row r="73" spans="1:7" ht="15">
      <c r="A73" s="49" t="s">
        <v>4235</v>
      </c>
      <c r="B73" s="47" t="s">
        <v>5627</v>
      </c>
      <c r="C73" s="47" t="s">
        <v>6138</v>
      </c>
      <c r="D73" s="47" t="s">
        <v>6139</v>
      </c>
      <c r="E73" s="47" t="s">
        <v>6140</v>
      </c>
      <c r="F73" s="47" t="s">
        <v>3804</v>
      </c>
      <c r="G73" s="47" t="s">
        <v>727</v>
      </c>
    </row>
    <row r="74" spans="1:7" ht="15">
      <c r="A74" s="49" t="s">
        <v>4228</v>
      </c>
      <c r="B74" s="47" t="s">
        <v>6142</v>
      </c>
      <c r="C74" s="47" t="s">
        <v>4714</v>
      </c>
      <c r="D74" s="47" t="s">
        <v>3695</v>
      </c>
      <c r="E74" s="47" t="s">
        <v>3696</v>
      </c>
      <c r="F74" s="47" t="s">
        <v>3697</v>
      </c>
      <c r="G74" s="47" t="s">
        <v>727</v>
      </c>
    </row>
    <row r="75" spans="1:7" ht="15">
      <c r="A75" s="49" t="s">
        <v>4986</v>
      </c>
      <c r="B75" s="47" t="s">
        <v>4939</v>
      </c>
      <c r="C75" s="47" t="s">
        <v>3829</v>
      </c>
      <c r="D75" s="47"/>
      <c r="E75" s="47" t="s">
        <v>3682</v>
      </c>
      <c r="F75" s="47" t="s">
        <v>3830</v>
      </c>
      <c r="G75" s="47" t="s">
        <v>727</v>
      </c>
    </row>
    <row r="76" spans="1:7" ht="15">
      <c r="A76" s="49" t="s">
        <v>4986</v>
      </c>
      <c r="B76" s="47" t="s">
        <v>3726</v>
      </c>
      <c r="C76" s="47" t="s">
        <v>3727</v>
      </c>
      <c r="D76" s="47"/>
      <c r="E76" s="47" t="s">
        <v>4099</v>
      </c>
      <c r="F76" s="47" t="s">
        <v>3728</v>
      </c>
      <c r="G76" s="47" t="s">
        <v>727</v>
      </c>
    </row>
    <row r="77" spans="1:7" ht="15">
      <c r="A77" s="49" t="s">
        <v>4267</v>
      </c>
      <c r="B77" s="47" t="s">
        <v>6143</v>
      </c>
      <c r="C77" s="47" t="s">
        <v>6144</v>
      </c>
      <c r="D77" s="47"/>
      <c r="E77" s="47" t="s">
        <v>3800</v>
      </c>
      <c r="F77" s="47" t="s">
        <v>2773</v>
      </c>
      <c r="G77" s="47" t="s">
        <v>727</v>
      </c>
    </row>
    <row r="78" spans="1:7" ht="15">
      <c r="A78" s="49" t="s">
        <v>4986</v>
      </c>
      <c r="B78" s="47" t="s">
        <v>3865</v>
      </c>
      <c r="C78" s="47" t="s">
        <v>3735</v>
      </c>
      <c r="D78" s="47"/>
      <c r="E78" s="47" t="s">
        <v>3736</v>
      </c>
      <c r="F78" s="47" t="s">
        <v>4198</v>
      </c>
      <c r="G78" s="47" t="s">
        <v>727</v>
      </c>
    </row>
    <row r="79" spans="1:7" ht="15">
      <c r="A79" s="49" t="s">
        <v>4228</v>
      </c>
      <c r="B79" s="47" t="s">
        <v>757</v>
      </c>
      <c r="C79" s="47" t="s">
        <v>6146</v>
      </c>
      <c r="D79" s="47"/>
      <c r="E79" s="47" t="s">
        <v>6147</v>
      </c>
      <c r="F79" s="47" t="s">
        <v>2768</v>
      </c>
      <c r="G79" s="47" t="s">
        <v>727</v>
      </c>
    </row>
    <row r="80" spans="1:7" ht="15">
      <c r="A80" s="49" t="s">
        <v>4229</v>
      </c>
      <c r="B80" s="47" t="s">
        <v>757</v>
      </c>
      <c r="C80" s="47" t="s">
        <v>3809</v>
      </c>
      <c r="D80" s="47"/>
      <c r="E80" s="47" t="s">
        <v>6145</v>
      </c>
      <c r="F80" s="47" t="s">
        <v>3810</v>
      </c>
      <c r="G80" s="47" t="s">
        <v>727</v>
      </c>
    </row>
    <row r="81" spans="1:7" ht="15">
      <c r="A81" s="49" t="s">
        <v>4235</v>
      </c>
      <c r="B81" s="47" t="s">
        <v>757</v>
      </c>
      <c r="C81" s="47" t="s">
        <v>2774</v>
      </c>
      <c r="D81" s="47"/>
      <c r="E81" s="47" t="s">
        <v>3698</v>
      </c>
      <c r="F81" s="47" t="s">
        <v>6611</v>
      </c>
      <c r="G81" s="47" t="s">
        <v>727</v>
      </c>
    </row>
    <row r="82" spans="1:7" ht="15">
      <c r="A82" s="49" t="s">
        <v>4986</v>
      </c>
      <c r="B82" s="47" t="s">
        <v>757</v>
      </c>
      <c r="C82" s="47" t="s">
        <v>3818</v>
      </c>
      <c r="D82" s="47" t="s">
        <v>3819</v>
      </c>
      <c r="E82" s="47" t="s">
        <v>3747</v>
      </c>
      <c r="F82" s="47" t="s">
        <v>4497</v>
      </c>
      <c r="G82" s="47" t="s">
        <v>727</v>
      </c>
    </row>
    <row r="83" spans="1:7" ht="15">
      <c r="A83" s="49" t="s">
        <v>4228</v>
      </c>
      <c r="B83" s="47" t="s">
        <v>5238</v>
      </c>
      <c r="C83" s="47" t="s">
        <v>3684</v>
      </c>
      <c r="D83" s="47"/>
      <c r="E83" s="47" t="s">
        <v>3686</v>
      </c>
      <c r="F83" s="47" t="s">
        <v>4269</v>
      </c>
      <c r="G83" s="47" t="s">
        <v>727</v>
      </c>
    </row>
    <row r="84" spans="1:7" ht="15">
      <c r="A84" s="49" t="s">
        <v>4228</v>
      </c>
      <c r="B84" s="47" t="s">
        <v>3906</v>
      </c>
      <c r="C84" s="47" t="s">
        <v>4017</v>
      </c>
      <c r="D84" s="47"/>
      <c r="E84" s="47" t="s">
        <v>1339</v>
      </c>
      <c r="F84" s="47" t="s">
        <v>3813</v>
      </c>
      <c r="G84" s="47" t="s">
        <v>727</v>
      </c>
    </row>
    <row r="85" spans="1:7" ht="15">
      <c r="A85" s="49" t="s">
        <v>4228</v>
      </c>
      <c r="B85" s="47" t="s">
        <v>6148</v>
      </c>
      <c r="C85" s="47" t="s">
        <v>4018</v>
      </c>
      <c r="D85" s="47"/>
      <c r="E85" s="47" t="s">
        <v>4100</v>
      </c>
      <c r="F85" s="47" t="s">
        <v>3714</v>
      </c>
      <c r="G85" s="47" t="s">
        <v>727</v>
      </c>
    </row>
    <row r="86" spans="1:7" ht="15">
      <c r="A86" s="49" t="s">
        <v>4228</v>
      </c>
      <c r="B86" s="47" t="s">
        <v>29</v>
      </c>
      <c r="C86" s="47" t="s">
        <v>453</v>
      </c>
      <c r="D86" s="47" t="s">
        <v>3746</v>
      </c>
      <c r="E86" s="47" t="s">
        <v>3747</v>
      </c>
      <c r="F86" s="47" t="s">
        <v>3814</v>
      </c>
      <c r="G86" s="47" t="s">
        <v>727</v>
      </c>
    </row>
    <row r="87" spans="1:7" ht="15">
      <c r="A87" s="49" t="s">
        <v>4287</v>
      </c>
      <c r="B87" s="47" t="s">
        <v>6149</v>
      </c>
      <c r="C87" s="47" t="s">
        <v>4014</v>
      </c>
      <c r="D87" s="47" t="s">
        <v>3805</v>
      </c>
      <c r="E87" s="47" t="s">
        <v>2631</v>
      </c>
      <c r="F87" s="47" t="s">
        <v>3806</v>
      </c>
      <c r="G87" s="47" t="s">
        <v>727</v>
      </c>
    </row>
    <row r="88" spans="1:7" ht="15">
      <c r="A88" s="49" t="s">
        <v>4287</v>
      </c>
      <c r="B88" s="47" t="s">
        <v>2177</v>
      </c>
      <c r="C88" s="47" t="s">
        <v>3827</v>
      </c>
      <c r="D88" s="47"/>
      <c r="E88" s="47" t="s">
        <v>1979</v>
      </c>
      <c r="F88" s="47" t="s">
        <v>3828</v>
      </c>
      <c r="G88" s="47" t="s">
        <v>727</v>
      </c>
    </row>
    <row r="89" spans="1:7" ht="15">
      <c r="A89" s="49" t="s">
        <v>4228</v>
      </c>
      <c r="B89" s="47" t="s">
        <v>2177</v>
      </c>
      <c r="C89" s="47" t="s">
        <v>6150</v>
      </c>
      <c r="D89" s="47"/>
      <c r="E89" s="47" t="s">
        <v>3686</v>
      </c>
      <c r="F89" s="47" t="s">
        <v>4265</v>
      </c>
      <c r="G89" s="47" t="s">
        <v>727</v>
      </c>
    </row>
    <row r="90" spans="1:7" ht="15">
      <c r="A90" s="49" t="s">
        <v>4228</v>
      </c>
      <c r="B90" s="47" t="s">
        <v>2177</v>
      </c>
      <c r="C90" s="47" t="s">
        <v>3779</v>
      </c>
      <c r="D90" s="47"/>
      <c r="E90" s="47" t="s">
        <v>3690</v>
      </c>
      <c r="F90" s="47" t="s">
        <v>3780</v>
      </c>
      <c r="G90" s="47" t="s">
        <v>727</v>
      </c>
    </row>
    <row r="91" spans="1:7" ht="15">
      <c r="A91" s="49" t="s">
        <v>4986</v>
      </c>
      <c r="B91" s="47" t="s">
        <v>4421</v>
      </c>
      <c r="C91" s="47" t="s">
        <v>6151</v>
      </c>
      <c r="D91" s="47"/>
      <c r="E91" s="47" t="s">
        <v>3719</v>
      </c>
      <c r="F91" s="47" t="s">
        <v>3708</v>
      </c>
      <c r="G91" s="47" t="s">
        <v>727</v>
      </c>
    </row>
    <row r="92" spans="1:7" ht="15">
      <c r="A92" s="49" t="s">
        <v>4229</v>
      </c>
      <c r="B92" s="47" t="s">
        <v>129</v>
      </c>
      <c r="C92" s="47" t="s">
        <v>3776</v>
      </c>
      <c r="D92" s="47"/>
      <c r="E92" s="47" t="s">
        <v>3777</v>
      </c>
      <c r="F92" s="47" t="s">
        <v>3778</v>
      </c>
      <c r="G92" s="47" t="s">
        <v>727</v>
      </c>
    </row>
    <row r="93" spans="1:7" ht="15">
      <c r="A93" s="49" t="s">
        <v>4229</v>
      </c>
      <c r="B93" s="47" t="s">
        <v>129</v>
      </c>
      <c r="C93" s="47" t="s">
        <v>4014</v>
      </c>
      <c r="D93" s="47" t="s">
        <v>3805</v>
      </c>
      <c r="E93" s="47" t="s">
        <v>2631</v>
      </c>
      <c r="F93" s="47" t="s">
        <v>3806</v>
      </c>
      <c r="G93" s="47" t="s">
        <v>727</v>
      </c>
    </row>
    <row r="94" spans="1:7" ht="15">
      <c r="A94" s="49" t="s">
        <v>4986</v>
      </c>
      <c r="B94" s="47" t="s">
        <v>129</v>
      </c>
      <c r="C94" s="47" t="s">
        <v>6152</v>
      </c>
      <c r="D94" s="47" t="s">
        <v>1978</v>
      </c>
      <c r="E94" s="47" t="s">
        <v>1979</v>
      </c>
      <c r="F94" s="47" t="s">
        <v>4200</v>
      </c>
      <c r="G94" s="47" t="s">
        <v>727</v>
      </c>
    </row>
    <row r="95" spans="1:7" ht="15">
      <c r="A95" s="49" t="s">
        <v>4986</v>
      </c>
      <c r="B95" s="47" t="s">
        <v>758</v>
      </c>
      <c r="C95" s="47" t="s">
        <v>3758</v>
      </c>
      <c r="D95" s="47"/>
      <c r="E95" s="47" t="s">
        <v>1979</v>
      </c>
      <c r="F95" s="47" t="s">
        <v>4199</v>
      </c>
      <c r="G95" s="47" t="s">
        <v>727</v>
      </c>
    </row>
    <row r="96" spans="1:7" ht="15">
      <c r="A96" s="49" t="s">
        <v>4986</v>
      </c>
      <c r="B96" s="47" t="s">
        <v>4392</v>
      </c>
      <c r="C96" s="47" t="s">
        <v>4019</v>
      </c>
      <c r="D96" s="47"/>
      <c r="E96" s="47" t="s">
        <v>3777</v>
      </c>
      <c r="F96" s="47" t="s">
        <v>3821</v>
      </c>
      <c r="G96" s="47" t="s">
        <v>727</v>
      </c>
    </row>
    <row r="97" spans="1:7" ht="15">
      <c r="A97" s="49" t="s">
        <v>4229</v>
      </c>
      <c r="B97" s="47" t="s">
        <v>3907</v>
      </c>
      <c r="C97" s="47" t="s">
        <v>3795</v>
      </c>
      <c r="D97" s="47"/>
      <c r="E97" s="47" t="s">
        <v>3710</v>
      </c>
      <c r="F97" s="47" t="s">
        <v>3796</v>
      </c>
      <c r="G97" s="47" t="s">
        <v>727</v>
      </c>
    </row>
    <row r="98" spans="1:7" ht="15">
      <c r="A98" s="49" t="s">
        <v>4228</v>
      </c>
      <c r="B98" s="47" t="s">
        <v>6153</v>
      </c>
      <c r="C98" s="47" t="s">
        <v>4714</v>
      </c>
      <c r="D98" s="47" t="s">
        <v>6154</v>
      </c>
      <c r="E98" s="47" t="s">
        <v>1979</v>
      </c>
      <c r="F98" s="47" t="s">
        <v>2771</v>
      </c>
      <c r="G98" s="47" t="s">
        <v>727</v>
      </c>
    </row>
    <row r="99" spans="1:7" ht="15">
      <c r="A99" s="49" t="s">
        <v>4986</v>
      </c>
      <c r="B99" s="47" t="s">
        <v>2243</v>
      </c>
      <c r="C99" s="47" t="s">
        <v>3749</v>
      </c>
      <c r="D99" s="47"/>
      <c r="E99" s="47" t="s">
        <v>3701</v>
      </c>
      <c r="F99" s="47" t="s">
        <v>3750</v>
      </c>
      <c r="G99" s="47" t="s">
        <v>727</v>
      </c>
    </row>
    <row r="100" spans="1:7" ht="15">
      <c r="A100" s="49" t="s">
        <v>4235</v>
      </c>
      <c r="B100" s="47" t="s">
        <v>1491</v>
      </c>
      <c r="C100" s="47" t="s">
        <v>3760</v>
      </c>
      <c r="D100" s="47"/>
      <c r="E100" s="47" t="s">
        <v>6147</v>
      </c>
      <c r="F100" s="47" t="s">
        <v>3761</v>
      </c>
      <c r="G100" s="47" t="s">
        <v>727</v>
      </c>
    </row>
    <row r="101" spans="1:7" ht="15">
      <c r="A101" s="49" t="s">
        <v>4228</v>
      </c>
      <c r="B101" s="47" t="s">
        <v>3112</v>
      </c>
      <c r="C101" s="47" t="s">
        <v>3825</v>
      </c>
      <c r="D101" s="47"/>
      <c r="E101" s="47" t="s">
        <v>3826</v>
      </c>
      <c r="F101" s="47" t="s">
        <v>4201</v>
      </c>
      <c r="G101" s="47" t="s">
        <v>727</v>
      </c>
    </row>
    <row r="102" spans="1:7" ht="15">
      <c r="A102" s="49" t="s">
        <v>4229</v>
      </c>
      <c r="B102" s="47" t="s">
        <v>1337</v>
      </c>
      <c r="C102" s="47" t="s">
        <v>6155</v>
      </c>
      <c r="D102" s="47"/>
      <c r="E102" s="47" t="s">
        <v>3753</v>
      </c>
      <c r="F102" s="47" t="s">
        <v>6156</v>
      </c>
      <c r="G102" s="47" t="s">
        <v>727</v>
      </c>
    </row>
    <row r="103" spans="1:7" ht="15">
      <c r="A103" s="49" t="s">
        <v>4986</v>
      </c>
      <c r="B103" s="47" t="s">
        <v>6157</v>
      </c>
      <c r="C103" s="47" t="s">
        <v>6158</v>
      </c>
      <c r="D103" s="47"/>
      <c r="E103" s="47" t="s">
        <v>3701</v>
      </c>
      <c r="F103" s="47" t="s">
        <v>3702</v>
      </c>
      <c r="G103" s="47" t="s">
        <v>727</v>
      </c>
    </row>
    <row r="104" spans="1:7" ht="15">
      <c r="A104" s="49" t="s">
        <v>4986</v>
      </c>
      <c r="B104" s="47" t="s">
        <v>6159</v>
      </c>
      <c r="C104" s="47" t="s">
        <v>6160</v>
      </c>
      <c r="D104" s="47" t="s">
        <v>3807</v>
      </c>
      <c r="E104" s="47" t="s">
        <v>3743</v>
      </c>
      <c r="F104" s="47" t="s">
        <v>3808</v>
      </c>
      <c r="G104" s="47" t="s">
        <v>727</v>
      </c>
    </row>
    <row r="105" spans="1:7" ht="15">
      <c r="A105" s="49" t="s">
        <v>4986</v>
      </c>
      <c r="B105" s="47" t="s">
        <v>4410</v>
      </c>
      <c r="C105" s="47" t="s">
        <v>3712</v>
      </c>
      <c r="D105" s="47"/>
      <c r="E105" s="47" t="s">
        <v>3713</v>
      </c>
      <c r="F105" s="47" t="s">
        <v>3714</v>
      </c>
      <c r="G105" s="47" t="s">
        <v>727</v>
      </c>
    </row>
    <row r="106" spans="1:7" ht="15">
      <c r="A106" s="49" t="s">
        <v>4986</v>
      </c>
      <c r="B106" s="47" t="s">
        <v>5074</v>
      </c>
      <c r="C106" s="47" t="s">
        <v>3791</v>
      </c>
      <c r="D106" s="47"/>
      <c r="E106" s="47" t="s">
        <v>6161</v>
      </c>
      <c r="F106" s="47" t="s">
        <v>3792</v>
      </c>
      <c r="G106" s="47" t="s">
        <v>727</v>
      </c>
    </row>
    <row r="107" spans="1:7" ht="15">
      <c r="A107" s="49" t="s">
        <v>4235</v>
      </c>
      <c r="B107" s="47" t="s">
        <v>3704</v>
      </c>
      <c r="C107" s="47" t="s">
        <v>949</v>
      </c>
      <c r="D107" s="47"/>
      <c r="E107" s="47" t="s">
        <v>3705</v>
      </c>
      <c r="F107" s="47" t="s">
        <v>3706</v>
      </c>
      <c r="G107" s="47" t="s">
        <v>727</v>
      </c>
    </row>
    <row r="108" spans="1:7" ht="15">
      <c r="A108" s="49" t="s">
        <v>4247</v>
      </c>
      <c r="B108" s="47" t="s">
        <v>6162</v>
      </c>
      <c r="C108" s="47" t="s">
        <v>3793</v>
      </c>
      <c r="D108" s="47"/>
      <c r="E108" s="47" t="s">
        <v>3794</v>
      </c>
      <c r="F108" s="47" t="s">
        <v>6163</v>
      </c>
      <c r="G108" s="47" t="s">
        <v>727</v>
      </c>
    </row>
    <row r="109" spans="1:7" ht="15">
      <c r="A109" s="49" t="s">
        <v>4228</v>
      </c>
      <c r="B109" s="47" t="s">
        <v>6164</v>
      </c>
      <c r="C109" s="47" t="s">
        <v>6165</v>
      </c>
      <c r="D109" s="47" t="s">
        <v>6165</v>
      </c>
      <c r="E109" s="47" t="s">
        <v>3682</v>
      </c>
      <c r="F109" s="47" t="s">
        <v>3817</v>
      </c>
      <c r="G109" s="47" t="s">
        <v>727</v>
      </c>
    </row>
    <row r="110" spans="1:7" ht="15">
      <c r="A110" s="49" t="s">
        <v>4229</v>
      </c>
      <c r="B110" s="47" t="s">
        <v>6166</v>
      </c>
      <c r="C110" s="47" t="s">
        <v>6167</v>
      </c>
      <c r="D110" s="47"/>
      <c r="E110" s="47" t="s">
        <v>3800</v>
      </c>
      <c r="F110" s="47" t="s">
        <v>4202</v>
      </c>
      <c r="G110" s="47" t="s">
        <v>727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80" sqref="F80"/>
    </sheetView>
  </sheetViews>
  <sheetFormatPr defaultColWidth="9.140625" defaultRowHeight="15"/>
  <cols>
    <col min="1" max="1" width="22.28125" style="33" bestFit="1" customWidth="1"/>
    <col min="2" max="2" width="51.00390625" style="0" bestFit="1" customWidth="1"/>
    <col min="3" max="3" width="40.7109375" style="0" bestFit="1" customWidth="1"/>
    <col min="4" max="4" width="30.28125" style="0" bestFit="1" customWidth="1"/>
    <col min="5" max="5" width="24.140625" style="0" bestFit="1" customWidth="1"/>
    <col min="6" max="6" width="11.421875" style="0" bestFit="1" customWidth="1"/>
    <col min="7" max="7" width="10.28125" style="0" bestFit="1" customWidth="1"/>
    <col min="8" max="8" width="5.8515625" style="33" customWidth="1"/>
    <col min="9" max="9" width="5.7109375" style="33" customWidth="1"/>
  </cols>
  <sheetData>
    <row r="1" spans="1:7" ht="15">
      <c r="A1" s="33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51" t="s">
        <v>4235</v>
      </c>
      <c r="B2" s="47" t="s">
        <v>3908</v>
      </c>
      <c r="C2" s="47" t="s">
        <v>6168</v>
      </c>
      <c r="D2" s="47" t="s">
        <v>3030</v>
      </c>
      <c r="E2" s="47" t="s">
        <v>6169</v>
      </c>
      <c r="F2" s="47" t="s">
        <v>4246</v>
      </c>
      <c r="G2" s="47" t="s">
        <v>728</v>
      </c>
    </row>
    <row r="3" spans="1:7" ht="15">
      <c r="A3" s="51" t="s">
        <v>4229</v>
      </c>
      <c r="B3" s="47" t="s">
        <v>6170</v>
      </c>
      <c r="C3" s="47" t="s">
        <v>3057</v>
      </c>
      <c r="D3" s="47"/>
      <c r="E3" s="47" t="s">
        <v>1226</v>
      </c>
      <c r="F3" s="47" t="s">
        <v>3058</v>
      </c>
      <c r="G3" s="47" t="s">
        <v>728</v>
      </c>
    </row>
    <row r="4" spans="1:7" ht="15">
      <c r="A4" s="51" t="s">
        <v>4287</v>
      </c>
      <c r="B4" s="47" t="s">
        <v>2812</v>
      </c>
      <c r="C4" s="47" t="s">
        <v>2813</v>
      </c>
      <c r="D4" s="47"/>
      <c r="E4" s="47" t="s">
        <v>2950</v>
      </c>
      <c r="F4" s="47" t="s">
        <v>2814</v>
      </c>
      <c r="G4" s="47" t="s">
        <v>728</v>
      </c>
    </row>
    <row r="5" spans="1:7" ht="15">
      <c r="A5" s="51" t="s">
        <v>4235</v>
      </c>
      <c r="B5" s="47" t="s">
        <v>6171</v>
      </c>
      <c r="C5" s="47" t="s">
        <v>3024</v>
      </c>
      <c r="D5" s="47"/>
      <c r="E5" s="47" t="s">
        <v>2824</v>
      </c>
      <c r="F5" s="47" t="s">
        <v>3025</v>
      </c>
      <c r="G5" s="47" t="s">
        <v>728</v>
      </c>
    </row>
    <row r="6" spans="1:7" ht="15">
      <c r="A6" s="51" t="s">
        <v>4235</v>
      </c>
      <c r="B6" s="47" t="s">
        <v>6172</v>
      </c>
      <c r="C6" s="47" t="s">
        <v>3053</v>
      </c>
      <c r="D6" s="47"/>
      <c r="E6" s="47" t="s">
        <v>6173</v>
      </c>
      <c r="F6" s="47" t="s">
        <v>3054</v>
      </c>
      <c r="G6" s="47" t="s">
        <v>728</v>
      </c>
    </row>
    <row r="7" spans="1:7" ht="15">
      <c r="A7" s="51" t="s">
        <v>4235</v>
      </c>
      <c r="B7" s="47" t="s">
        <v>772</v>
      </c>
      <c r="C7" s="47" t="s">
        <v>3909</v>
      </c>
      <c r="D7" s="47" t="s">
        <v>2936</v>
      </c>
      <c r="E7" s="47" t="s">
        <v>2927</v>
      </c>
      <c r="F7" s="47" t="s">
        <v>2937</v>
      </c>
      <c r="G7" s="47" t="s">
        <v>728</v>
      </c>
    </row>
    <row r="8" spans="1:7" ht="15">
      <c r="A8" s="51" t="s">
        <v>4235</v>
      </c>
      <c r="B8" s="47" t="s">
        <v>772</v>
      </c>
      <c r="C8" s="47" t="s">
        <v>3035</v>
      </c>
      <c r="D8" s="47"/>
      <c r="E8" s="47" t="s">
        <v>1226</v>
      </c>
      <c r="F8" s="47" t="s">
        <v>3036</v>
      </c>
      <c r="G8" s="47" t="s">
        <v>728</v>
      </c>
    </row>
    <row r="9" spans="1:7" ht="15">
      <c r="A9" s="51" t="s">
        <v>4235</v>
      </c>
      <c r="B9" s="47" t="s">
        <v>6174</v>
      </c>
      <c r="C9" s="47" t="s">
        <v>3006</v>
      </c>
      <c r="D9" s="47" t="s">
        <v>2868</v>
      </c>
      <c r="E9" s="47" t="s">
        <v>1226</v>
      </c>
      <c r="F9" s="47" t="s">
        <v>3007</v>
      </c>
      <c r="G9" s="47" t="s">
        <v>728</v>
      </c>
    </row>
    <row r="10" spans="1:7" ht="15">
      <c r="A10" s="51" t="s">
        <v>4986</v>
      </c>
      <c r="B10" s="47" t="s">
        <v>136</v>
      </c>
      <c r="C10" s="47" t="s">
        <v>2870</v>
      </c>
      <c r="D10" s="47"/>
      <c r="E10" s="47" t="s">
        <v>2871</v>
      </c>
      <c r="F10" s="47" t="s">
        <v>2872</v>
      </c>
      <c r="G10" s="47" t="s">
        <v>728</v>
      </c>
    </row>
    <row r="11" spans="1:7" ht="15">
      <c r="A11" s="51" t="s">
        <v>4235</v>
      </c>
      <c r="B11" s="47" t="s">
        <v>136</v>
      </c>
      <c r="C11" s="47" t="s">
        <v>6175</v>
      </c>
      <c r="D11" s="47" t="s">
        <v>2929</v>
      </c>
      <c r="E11" s="47" t="s">
        <v>1226</v>
      </c>
      <c r="F11" s="47" t="s">
        <v>6666</v>
      </c>
      <c r="G11" s="47" t="s">
        <v>728</v>
      </c>
    </row>
    <row r="12" spans="1:7" ht="15">
      <c r="A12" s="51" t="s">
        <v>4228</v>
      </c>
      <c r="B12" s="47" t="s">
        <v>1172</v>
      </c>
      <c r="C12" s="47" t="s">
        <v>6177</v>
      </c>
      <c r="D12" s="47" t="s">
        <v>3042</v>
      </c>
      <c r="E12" s="47" t="s">
        <v>2878</v>
      </c>
      <c r="F12" s="47" t="s">
        <v>3043</v>
      </c>
      <c r="G12" s="47" t="s">
        <v>728</v>
      </c>
    </row>
    <row r="13" spans="1:7" ht="15">
      <c r="A13" s="51" t="s">
        <v>4228</v>
      </c>
      <c r="B13" s="47" t="s">
        <v>6176</v>
      </c>
      <c r="C13" s="47" t="s">
        <v>3076</v>
      </c>
      <c r="D13" s="47" t="s">
        <v>3077</v>
      </c>
      <c r="E13" s="47" t="s">
        <v>2950</v>
      </c>
      <c r="F13" s="47" t="s">
        <v>3078</v>
      </c>
      <c r="G13" s="47" t="s">
        <v>728</v>
      </c>
    </row>
    <row r="14" spans="1:7" ht="15">
      <c r="A14" s="51" t="s">
        <v>4235</v>
      </c>
      <c r="B14" s="47" t="s">
        <v>6178</v>
      </c>
      <c r="C14" s="47" t="s">
        <v>2934</v>
      </c>
      <c r="D14" s="47"/>
      <c r="E14" s="47" t="s">
        <v>2939</v>
      </c>
      <c r="F14" s="47" t="s">
        <v>2935</v>
      </c>
      <c r="G14" s="47" t="s">
        <v>728</v>
      </c>
    </row>
    <row r="15" spans="1:7" ht="15">
      <c r="A15" s="51" t="s">
        <v>4986</v>
      </c>
      <c r="B15" s="47" t="s">
        <v>89</v>
      </c>
      <c r="C15" s="47" t="s">
        <v>3044</v>
      </c>
      <c r="D15" s="47" t="s">
        <v>4102</v>
      </c>
      <c r="E15" s="47" t="s">
        <v>1226</v>
      </c>
      <c r="F15" s="47" t="s">
        <v>3045</v>
      </c>
      <c r="G15" s="47" t="s">
        <v>728</v>
      </c>
    </row>
    <row r="16" spans="1:7" ht="15">
      <c r="A16" s="51" t="s">
        <v>4228</v>
      </c>
      <c r="B16" s="47" t="s">
        <v>752</v>
      </c>
      <c r="C16" s="47" t="s">
        <v>2885</v>
      </c>
      <c r="D16" s="47"/>
      <c r="E16" s="47" t="s">
        <v>2886</v>
      </c>
      <c r="F16" s="47" t="s">
        <v>2887</v>
      </c>
      <c r="G16" s="47" t="s">
        <v>728</v>
      </c>
    </row>
    <row r="17" spans="1:7" ht="15">
      <c r="A17" s="51" t="s">
        <v>4228</v>
      </c>
      <c r="B17" s="47" t="s">
        <v>752</v>
      </c>
      <c r="C17" s="47" t="s">
        <v>2894</v>
      </c>
      <c r="D17" s="47"/>
      <c r="E17" s="47" t="s">
        <v>2895</v>
      </c>
      <c r="F17" s="47" t="s">
        <v>2896</v>
      </c>
      <c r="G17" s="47" t="s">
        <v>728</v>
      </c>
    </row>
    <row r="18" spans="1:7" ht="15">
      <c r="A18" s="51" t="s">
        <v>4228</v>
      </c>
      <c r="B18" s="47" t="s">
        <v>2920</v>
      </c>
      <c r="C18" s="47" t="s">
        <v>2921</v>
      </c>
      <c r="D18" s="47"/>
      <c r="E18" s="47" t="s">
        <v>1226</v>
      </c>
      <c r="F18" s="47" t="s">
        <v>2922</v>
      </c>
      <c r="G18" s="47" t="s">
        <v>728</v>
      </c>
    </row>
    <row r="19" spans="1:7" ht="15">
      <c r="A19" s="51" t="s">
        <v>4986</v>
      </c>
      <c r="B19" s="47" t="s">
        <v>2911</v>
      </c>
      <c r="C19" s="47" t="s">
        <v>2912</v>
      </c>
      <c r="D19" s="47"/>
      <c r="E19" s="47" t="s">
        <v>2794</v>
      </c>
      <c r="F19" s="47" t="s">
        <v>4297</v>
      </c>
      <c r="G19" s="47" t="s">
        <v>728</v>
      </c>
    </row>
    <row r="20" spans="1:7" ht="15">
      <c r="A20" s="51" t="s">
        <v>4235</v>
      </c>
      <c r="B20" s="47" t="s">
        <v>6179</v>
      </c>
      <c r="C20" s="47" t="s">
        <v>6180</v>
      </c>
      <c r="D20" s="47" t="s">
        <v>2924</v>
      </c>
      <c r="E20" s="47" t="s">
        <v>1226</v>
      </c>
      <c r="F20" s="47" t="s">
        <v>2925</v>
      </c>
      <c r="G20" s="47" t="s">
        <v>728</v>
      </c>
    </row>
    <row r="21" spans="1:7" ht="15">
      <c r="A21" s="51" t="s">
        <v>4986</v>
      </c>
      <c r="B21" s="47" t="s">
        <v>6181</v>
      </c>
      <c r="C21" s="47" t="s">
        <v>3021</v>
      </c>
      <c r="D21" s="47"/>
      <c r="E21" s="47" t="s">
        <v>2856</v>
      </c>
      <c r="F21" s="47" t="s">
        <v>3022</v>
      </c>
      <c r="G21" s="47" t="s">
        <v>728</v>
      </c>
    </row>
    <row r="22" spans="1:7" ht="15">
      <c r="A22" s="51" t="s">
        <v>4229</v>
      </c>
      <c r="B22" s="47" t="s">
        <v>6182</v>
      </c>
      <c r="C22" s="47" t="s">
        <v>2855</v>
      </c>
      <c r="D22" s="47"/>
      <c r="E22" s="47" t="s">
        <v>2856</v>
      </c>
      <c r="F22" s="47" t="s">
        <v>2857</v>
      </c>
      <c r="G22" s="47" t="s">
        <v>728</v>
      </c>
    </row>
    <row r="23" spans="1:7" ht="15">
      <c r="A23" s="51" t="s">
        <v>4235</v>
      </c>
      <c r="B23" s="47" t="s">
        <v>6183</v>
      </c>
      <c r="C23" s="47" t="s">
        <v>2934</v>
      </c>
      <c r="D23" s="47"/>
      <c r="E23" s="47" t="s">
        <v>2939</v>
      </c>
      <c r="F23" s="47" t="s">
        <v>3031</v>
      </c>
      <c r="G23" s="47" t="s">
        <v>728</v>
      </c>
    </row>
    <row r="24" spans="1:7" ht="15">
      <c r="A24" s="51" t="s">
        <v>4228</v>
      </c>
      <c r="B24" s="47" t="s">
        <v>6184</v>
      </c>
      <c r="C24" s="47" t="s">
        <v>2972</v>
      </c>
      <c r="D24" s="47"/>
      <c r="E24" s="47" t="s">
        <v>6185</v>
      </c>
      <c r="F24" s="47" t="s">
        <v>2973</v>
      </c>
      <c r="G24" s="47" t="s">
        <v>728</v>
      </c>
    </row>
    <row r="25" spans="1:7" ht="15">
      <c r="A25" s="51" t="s">
        <v>4228</v>
      </c>
      <c r="B25" s="47" t="s">
        <v>3910</v>
      </c>
      <c r="C25" s="47" t="s">
        <v>2905</v>
      </c>
      <c r="D25" s="47" t="s">
        <v>2906</v>
      </c>
      <c r="E25" s="47" t="s">
        <v>4104</v>
      </c>
      <c r="F25" s="47" t="s">
        <v>2907</v>
      </c>
      <c r="G25" s="47" t="s">
        <v>728</v>
      </c>
    </row>
    <row r="26" spans="1:7" ht="15">
      <c r="A26" s="51" t="s">
        <v>4986</v>
      </c>
      <c r="B26" s="47" t="s">
        <v>5851</v>
      </c>
      <c r="C26" s="47" t="s">
        <v>6186</v>
      </c>
      <c r="D26" s="47" t="s">
        <v>6187</v>
      </c>
      <c r="E26" s="47" t="s">
        <v>431</v>
      </c>
      <c r="F26" s="47" t="s">
        <v>2783</v>
      </c>
      <c r="G26" s="47" t="s">
        <v>728</v>
      </c>
    </row>
    <row r="27" spans="1:7" ht="15">
      <c r="A27" s="51" t="s">
        <v>4986</v>
      </c>
      <c r="B27" s="47" t="s">
        <v>6188</v>
      </c>
      <c r="C27" s="47" t="s">
        <v>2815</v>
      </c>
      <c r="D27" s="47" t="s">
        <v>2816</v>
      </c>
      <c r="E27" s="47" t="s">
        <v>431</v>
      </c>
      <c r="F27" s="47" t="s">
        <v>2817</v>
      </c>
      <c r="G27" s="47" t="s">
        <v>728</v>
      </c>
    </row>
    <row r="28" spans="1:7" ht="15">
      <c r="A28" s="51" t="s">
        <v>4228</v>
      </c>
      <c r="B28" s="47" t="s">
        <v>1278</v>
      </c>
      <c r="C28" s="47" t="s">
        <v>6189</v>
      </c>
      <c r="D28" s="47" t="s">
        <v>6190</v>
      </c>
      <c r="E28" s="47" t="s">
        <v>6191</v>
      </c>
      <c r="F28" s="47" t="s">
        <v>3081</v>
      </c>
      <c r="G28" s="47" t="s">
        <v>728</v>
      </c>
    </row>
    <row r="29" spans="1:7" ht="15">
      <c r="A29" s="51" t="s">
        <v>4228</v>
      </c>
      <c r="B29" s="47" t="s">
        <v>5963</v>
      </c>
      <c r="C29" s="47" t="s">
        <v>6192</v>
      </c>
      <c r="D29" s="47" t="s">
        <v>6193</v>
      </c>
      <c r="E29" s="47" t="s">
        <v>2876</v>
      </c>
      <c r="F29" s="47" t="s">
        <v>6577</v>
      </c>
      <c r="G29" s="47" t="s">
        <v>728</v>
      </c>
    </row>
    <row r="30" spans="1:7" ht="15">
      <c r="A30" s="51" t="s">
        <v>4228</v>
      </c>
      <c r="B30" s="47" t="s">
        <v>6194</v>
      </c>
      <c r="C30" s="47" t="s">
        <v>2974</v>
      </c>
      <c r="D30" s="47"/>
      <c r="E30" s="47" t="s">
        <v>6195</v>
      </c>
      <c r="F30" s="47" t="s">
        <v>2975</v>
      </c>
      <c r="G30" s="47" t="s">
        <v>728</v>
      </c>
    </row>
    <row r="31" spans="1:7" ht="15">
      <c r="A31" s="51" t="s">
        <v>4228</v>
      </c>
      <c r="B31" s="47" t="s">
        <v>1072</v>
      </c>
      <c r="C31" s="47" t="s">
        <v>2953</v>
      </c>
      <c r="D31" s="47"/>
      <c r="E31" s="47" t="s">
        <v>6196</v>
      </c>
      <c r="F31" s="47" t="s">
        <v>2954</v>
      </c>
      <c r="G31" s="47" t="s">
        <v>728</v>
      </c>
    </row>
    <row r="32" spans="1:7" ht="15">
      <c r="A32" s="51" t="s">
        <v>4235</v>
      </c>
      <c r="B32" s="47" t="s">
        <v>5435</v>
      </c>
      <c r="C32" s="47" t="s">
        <v>5646</v>
      </c>
      <c r="D32" s="47" t="s">
        <v>6197</v>
      </c>
      <c r="E32" s="47" t="s">
        <v>1226</v>
      </c>
      <c r="F32" s="47" t="s">
        <v>2990</v>
      </c>
      <c r="G32" s="47" t="s">
        <v>728</v>
      </c>
    </row>
    <row r="33" spans="1:7" ht="15">
      <c r="A33" s="51" t="s">
        <v>4986</v>
      </c>
      <c r="B33" s="47" t="s">
        <v>4591</v>
      </c>
      <c r="C33" s="47" t="s">
        <v>2892</v>
      </c>
      <c r="D33" s="47"/>
      <c r="E33" s="47" t="s">
        <v>1226</v>
      </c>
      <c r="F33" s="47" t="s">
        <v>2893</v>
      </c>
      <c r="G33" s="47" t="s">
        <v>728</v>
      </c>
    </row>
    <row r="34" spans="1:7" ht="15">
      <c r="A34" s="51" t="s">
        <v>4986</v>
      </c>
      <c r="B34" s="47" t="s">
        <v>230</v>
      </c>
      <c r="C34" s="47" t="s">
        <v>3000</v>
      </c>
      <c r="D34" s="47"/>
      <c r="E34" s="47" t="s">
        <v>2982</v>
      </c>
      <c r="F34" s="47" t="s">
        <v>3001</v>
      </c>
      <c r="G34" s="47" t="s">
        <v>728</v>
      </c>
    </row>
    <row r="35" spans="1:7" ht="15">
      <c r="A35" s="51" t="s">
        <v>4986</v>
      </c>
      <c r="B35" s="47" t="s">
        <v>2932</v>
      </c>
      <c r="C35" s="47" t="s">
        <v>6198</v>
      </c>
      <c r="D35" s="47" t="s">
        <v>6199</v>
      </c>
      <c r="E35" s="47" t="s">
        <v>6200</v>
      </c>
      <c r="F35" s="47" t="s">
        <v>2933</v>
      </c>
      <c r="G35" s="47" t="s">
        <v>728</v>
      </c>
    </row>
    <row r="36" spans="1:7" ht="15">
      <c r="A36" s="51" t="s">
        <v>4235</v>
      </c>
      <c r="B36" s="47" t="s">
        <v>6201</v>
      </c>
      <c r="C36" s="47" t="s">
        <v>2993</v>
      </c>
      <c r="D36" s="47"/>
      <c r="E36" s="47" t="s">
        <v>2927</v>
      </c>
      <c r="F36" s="47" t="s">
        <v>2994</v>
      </c>
      <c r="G36" s="47" t="s">
        <v>728</v>
      </c>
    </row>
    <row r="37" spans="1:7" ht="15">
      <c r="A37" s="51" t="s">
        <v>4986</v>
      </c>
      <c r="B37" s="47" t="s">
        <v>424</v>
      </c>
      <c r="C37" s="47" t="s">
        <v>6203</v>
      </c>
      <c r="D37" s="47" t="s">
        <v>6204</v>
      </c>
      <c r="E37" s="47" t="s">
        <v>1226</v>
      </c>
      <c r="F37" s="47" t="s">
        <v>2862</v>
      </c>
      <c r="G37" s="47" t="s">
        <v>728</v>
      </c>
    </row>
    <row r="38" spans="1:7" ht="15">
      <c r="A38" s="51" t="s">
        <v>4986</v>
      </c>
      <c r="B38" s="47" t="s">
        <v>424</v>
      </c>
      <c r="C38" s="47" t="s">
        <v>3055</v>
      </c>
      <c r="D38" s="47"/>
      <c r="E38" s="47" t="s">
        <v>431</v>
      </c>
      <c r="F38" s="47" t="s">
        <v>3056</v>
      </c>
      <c r="G38" s="47" t="s">
        <v>728</v>
      </c>
    </row>
    <row r="39" spans="1:7" ht="15">
      <c r="A39" s="51" t="s">
        <v>4986</v>
      </c>
      <c r="B39" s="47" t="s">
        <v>424</v>
      </c>
      <c r="C39" s="47" t="s">
        <v>6202</v>
      </c>
      <c r="D39" s="47"/>
      <c r="E39" s="47" t="s">
        <v>4660</v>
      </c>
      <c r="F39" s="47" t="s">
        <v>2960</v>
      </c>
      <c r="G39" s="47" t="s">
        <v>728</v>
      </c>
    </row>
    <row r="40" spans="1:7" ht="15">
      <c r="A40" s="51" t="s">
        <v>4235</v>
      </c>
      <c r="B40" s="47" t="s">
        <v>5702</v>
      </c>
      <c r="C40" s="47" t="s">
        <v>6205</v>
      </c>
      <c r="D40" s="47" t="s">
        <v>6206</v>
      </c>
      <c r="E40" s="47" t="s">
        <v>1226</v>
      </c>
      <c r="F40" s="47" t="s">
        <v>2989</v>
      </c>
      <c r="G40" s="47" t="s">
        <v>728</v>
      </c>
    </row>
    <row r="41" spans="1:7" ht="15">
      <c r="A41" s="51" t="s">
        <v>4235</v>
      </c>
      <c r="B41" s="47" t="s">
        <v>6207</v>
      </c>
      <c r="C41" s="47" t="s">
        <v>2873</v>
      </c>
      <c r="D41" s="47"/>
      <c r="E41" s="47" t="s">
        <v>2874</v>
      </c>
      <c r="F41" s="47" t="s">
        <v>2875</v>
      </c>
      <c r="G41" s="47" t="s">
        <v>728</v>
      </c>
    </row>
    <row r="42" spans="1:7" ht="15">
      <c r="A42" s="51" t="s">
        <v>4229</v>
      </c>
      <c r="B42" s="47" t="s">
        <v>6208</v>
      </c>
      <c r="C42" s="47" t="s">
        <v>4498</v>
      </c>
      <c r="D42" s="47" t="s">
        <v>3005</v>
      </c>
      <c r="E42" s="47" t="s">
        <v>1226</v>
      </c>
      <c r="F42" s="47" t="s">
        <v>4499</v>
      </c>
      <c r="G42" s="47" t="s">
        <v>728</v>
      </c>
    </row>
    <row r="43" spans="1:7" ht="15">
      <c r="A43" s="51" t="s">
        <v>4228</v>
      </c>
      <c r="B43" s="47" t="s">
        <v>4853</v>
      </c>
      <c r="C43" s="47" t="s">
        <v>4021</v>
      </c>
      <c r="D43" s="47"/>
      <c r="E43" s="47" t="s">
        <v>3083</v>
      </c>
      <c r="F43" s="47" t="s">
        <v>2952</v>
      </c>
      <c r="G43" s="47" t="s">
        <v>728</v>
      </c>
    </row>
    <row r="44" spans="1:7" ht="15">
      <c r="A44" s="51" t="s">
        <v>4235</v>
      </c>
      <c r="B44" s="47" t="s">
        <v>6209</v>
      </c>
      <c r="C44" s="47" t="s">
        <v>2941</v>
      </c>
      <c r="D44" s="47"/>
      <c r="E44" s="47" t="s">
        <v>4103</v>
      </c>
      <c r="F44" s="47" t="s">
        <v>2942</v>
      </c>
      <c r="G44" s="47" t="s">
        <v>728</v>
      </c>
    </row>
    <row r="45" spans="1:7" ht="15">
      <c r="A45" s="51" t="s">
        <v>4228</v>
      </c>
      <c r="B45" s="47" t="s">
        <v>1399</v>
      </c>
      <c r="C45" s="47" t="s">
        <v>2818</v>
      </c>
      <c r="D45" s="47"/>
      <c r="E45" s="47" t="s">
        <v>2819</v>
      </c>
      <c r="F45" s="47" t="s">
        <v>2820</v>
      </c>
      <c r="G45" s="47" t="s">
        <v>728</v>
      </c>
    </row>
    <row r="46" spans="1:7" ht="15">
      <c r="A46" s="51" t="s">
        <v>4298</v>
      </c>
      <c r="B46" s="47" t="s">
        <v>6210</v>
      </c>
      <c r="C46" s="47" t="s">
        <v>6211</v>
      </c>
      <c r="D46" s="47" t="s">
        <v>2913</v>
      </c>
      <c r="E46" s="47" t="s">
        <v>1226</v>
      </c>
      <c r="F46" s="47" t="s">
        <v>2914</v>
      </c>
      <c r="G46" s="47" t="s">
        <v>728</v>
      </c>
    </row>
    <row r="47" spans="1:7" ht="15">
      <c r="A47" s="51" t="s">
        <v>4229</v>
      </c>
      <c r="B47" s="47" t="s">
        <v>760</v>
      </c>
      <c r="C47" s="47" t="s">
        <v>6114</v>
      </c>
      <c r="D47" s="47" t="s">
        <v>6212</v>
      </c>
      <c r="E47" s="47" t="s">
        <v>1226</v>
      </c>
      <c r="F47" s="47" t="s">
        <v>2918</v>
      </c>
      <c r="G47" s="47" t="s">
        <v>728</v>
      </c>
    </row>
    <row r="48" spans="1:7" ht="15">
      <c r="A48" s="51" t="s">
        <v>4986</v>
      </c>
      <c r="B48" s="47" t="s">
        <v>6116</v>
      </c>
      <c r="C48" s="47" t="s">
        <v>6213</v>
      </c>
      <c r="D48" s="47"/>
      <c r="E48" s="47" t="s">
        <v>2982</v>
      </c>
      <c r="F48" s="47" t="s">
        <v>2983</v>
      </c>
      <c r="G48" s="47" t="s">
        <v>728</v>
      </c>
    </row>
    <row r="49" spans="1:7" ht="15">
      <c r="A49" s="51" t="s">
        <v>4228</v>
      </c>
      <c r="B49" s="47" t="s">
        <v>6116</v>
      </c>
      <c r="C49" s="47" t="s">
        <v>6626</v>
      </c>
      <c r="D49" s="47"/>
      <c r="E49" s="47" t="s">
        <v>1226</v>
      </c>
      <c r="F49" s="47" t="s">
        <v>6627</v>
      </c>
      <c r="G49" s="47" t="s">
        <v>728</v>
      </c>
    </row>
    <row r="50" spans="1:7" ht="15">
      <c r="A50" s="51" t="s">
        <v>4235</v>
      </c>
      <c r="B50" s="47" t="s">
        <v>6214</v>
      </c>
      <c r="C50" s="47" t="s">
        <v>6215</v>
      </c>
      <c r="D50" s="47"/>
      <c r="E50" s="47" t="s">
        <v>2899</v>
      </c>
      <c r="F50" s="47" t="s">
        <v>2979</v>
      </c>
      <c r="G50" s="47" t="s">
        <v>728</v>
      </c>
    </row>
    <row r="51" spans="1:7" ht="15">
      <c r="A51" s="51" t="s">
        <v>4228</v>
      </c>
      <c r="B51" s="47" t="s">
        <v>7</v>
      </c>
      <c r="C51" s="47" t="s">
        <v>6217</v>
      </c>
      <c r="D51" s="47" t="s">
        <v>2926</v>
      </c>
      <c r="E51" s="47" t="s">
        <v>1226</v>
      </c>
      <c r="F51" s="47" t="s">
        <v>6218</v>
      </c>
      <c r="G51" s="47" t="s">
        <v>728</v>
      </c>
    </row>
    <row r="52" spans="1:7" ht="15">
      <c r="A52" s="51" t="s">
        <v>4235</v>
      </c>
      <c r="B52" s="47" t="s">
        <v>7</v>
      </c>
      <c r="C52" s="47" t="s">
        <v>6216</v>
      </c>
      <c r="D52" s="47"/>
      <c r="E52" s="47" t="s">
        <v>1226</v>
      </c>
      <c r="F52" s="47" t="s">
        <v>2811</v>
      </c>
      <c r="G52" s="47" t="s">
        <v>728</v>
      </c>
    </row>
    <row r="53" spans="1:7" ht="15">
      <c r="A53" s="51" t="s">
        <v>4986</v>
      </c>
      <c r="B53" s="47" t="s">
        <v>5143</v>
      </c>
      <c r="C53" s="47" t="s">
        <v>4354</v>
      </c>
      <c r="D53" s="47"/>
      <c r="E53" s="47" t="s">
        <v>2864</v>
      </c>
      <c r="F53" s="47" t="s">
        <v>2988</v>
      </c>
      <c r="G53" s="47" t="s">
        <v>728</v>
      </c>
    </row>
    <row r="54" spans="1:7" ht="15">
      <c r="A54" s="51" t="s">
        <v>4228</v>
      </c>
      <c r="B54" s="47" t="s">
        <v>4419</v>
      </c>
      <c r="C54" s="47" t="s">
        <v>6219</v>
      </c>
      <c r="D54" s="47"/>
      <c r="E54" s="47" t="s">
        <v>4106</v>
      </c>
      <c r="F54" s="47" t="s">
        <v>2908</v>
      </c>
      <c r="G54" s="47" t="s">
        <v>728</v>
      </c>
    </row>
    <row r="55" spans="1:7" ht="15">
      <c r="A55" s="51" t="s">
        <v>4986</v>
      </c>
      <c r="B55" s="47" t="s">
        <v>740</v>
      </c>
      <c r="C55" s="47" t="s">
        <v>3019</v>
      </c>
      <c r="D55" s="47"/>
      <c r="E55" s="47" t="s">
        <v>2866</v>
      </c>
      <c r="F55" s="47" t="s">
        <v>3020</v>
      </c>
      <c r="G55" s="47" t="s">
        <v>728</v>
      </c>
    </row>
    <row r="56" spans="1:7" ht="15">
      <c r="A56" s="51" t="s">
        <v>4229</v>
      </c>
      <c r="B56" s="47" t="s">
        <v>740</v>
      </c>
      <c r="C56" s="47" t="s">
        <v>2822</v>
      </c>
      <c r="D56" s="47" t="s">
        <v>2823</v>
      </c>
      <c r="E56" s="47" t="s">
        <v>2824</v>
      </c>
      <c r="F56" s="47" t="s">
        <v>2825</v>
      </c>
      <c r="G56" s="47" t="s">
        <v>728</v>
      </c>
    </row>
    <row r="57" spans="1:7" ht="15">
      <c r="A57" s="51" t="s">
        <v>4986</v>
      </c>
      <c r="B57" s="47" t="s">
        <v>5564</v>
      </c>
      <c r="C57" s="47" t="s">
        <v>6220</v>
      </c>
      <c r="D57" s="47"/>
      <c r="E57" s="47" t="s">
        <v>6221</v>
      </c>
      <c r="F57" s="47" t="s">
        <v>3070</v>
      </c>
      <c r="G57" s="47" t="s">
        <v>728</v>
      </c>
    </row>
    <row r="58" spans="1:7" ht="15">
      <c r="A58" s="51" t="s">
        <v>4986</v>
      </c>
      <c r="B58" s="47" t="s">
        <v>6222</v>
      </c>
      <c r="C58" s="47" t="s">
        <v>4022</v>
      </c>
      <c r="D58" s="47"/>
      <c r="E58" s="47" t="s">
        <v>431</v>
      </c>
      <c r="F58" s="47" t="s">
        <v>2798</v>
      </c>
      <c r="G58" s="47" t="s">
        <v>728</v>
      </c>
    </row>
    <row r="59" spans="1:7" ht="15">
      <c r="A59" s="51" t="s">
        <v>4228</v>
      </c>
      <c r="B59" s="47" t="s">
        <v>2208</v>
      </c>
      <c r="C59" s="47" t="s">
        <v>3002</v>
      </c>
      <c r="D59" s="47" t="s">
        <v>6223</v>
      </c>
      <c r="E59" s="47" t="s">
        <v>2799</v>
      </c>
      <c r="F59" s="47" t="s">
        <v>3003</v>
      </c>
      <c r="G59" s="47" t="s">
        <v>728</v>
      </c>
    </row>
    <row r="60" spans="1:7" ht="15">
      <c r="A60" s="51" t="s">
        <v>4229</v>
      </c>
      <c r="B60" s="47" t="s">
        <v>2923</v>
      </c>
      <c r="C60" s="47" t="s">
        <v>5385</v>
      </c>
      <c r="D60" s="47" t="s">
        <v>2924</v>
      </c>
      <c r="E60" s="47" t="s">
        <v>431</v>
      </c>
      <c r="F60" s="47" t="s">
        <v>2925</v>
      </c>
      <c r="G60" s="47" t="s">
        <v>728</v>
      </c>
    </row>
    <row r="61" spans="1:7" ht="15">
      <c r="A61" s="51" t="s">
        <v>4986</v>
      </c>
      <c r="B61" s="47" t="s">
        <v>5994</v>
      </c>
      <c r="C61" s="47" t="s">
        <v>3028</v>
      </c>
      <c r="D61" s="47"/>
      <c r="E61" s="47" t="s">
        <v>431</v>
      </c>
      <c r="F61" s="47" t="s">
        <v>3029</v>
      </c>
      <c r="G61" s="47" t="s">
        <v>728</v>
      </c>
    </row>
    <row r="62" spans="1:7" ht="15">
      <c r="A62" s="51" t="s">
        <v>4235</v>
      </c>
      <c r="B62" s="47" t="s">
        <v>6224</v>
      </c>
      <c r="C62" s="47" t="s">
        <v>6225</v>
      </c>
      <c r="D62" s="47" t="s">
        <v>759</v>
      </c>
      <c r="E62" s="47" t="s">
        <v>1416</v>
      </c>
      <c r="F62" s="47" t="s">
        <v>2881</v>
      </c>
      <c r="G62" s="47" t="s">
        <v>728</v>
      </c>
    </row>
    <row r="63" spans="1:7" ht="15">
      <c r="A63" s="51" t="s">
        <v>4235</v>
      </c>
      <c r="B63" s="47" t="s">
        <v>3913</v>
      </c>
      <c r="C63" s="47" t="s">
        <v>2808</v>
      </c>
      <c r="D63" s="47"/>
      <c r="E63" s="47" t="s">
        <v>2809</v>
      </c>
      <c r="F63" s="47" t="s">
        <v>2810</v>
      </c>
      <c r="G63" s="47" t="s">
        <v>728</v>
      </c>
    </row>
    <row r="64" spans="1:7" ht="15">
      <c r="A64" s="51" t="s">
        <v>4235</v>
      </c>
      <c r="B64" s="47" t="s">
        <v>6226</v>
      </c>
      <c r="C64" s="47" t="s">
        <v>3061</v>
      </c>
      <c r="D64" s="47"/>
      <c r="E64" s="47" t="s">
        <v>2874</v>
      </c>
      <c r="F64" s="47" t="s">
        <v>3062</v>
      </c>
      <c r="G64" s="47" t="s">
        <v>728</v>
      </c>
    </row>
    <row r="65" spans="1:7" ht="15">
      <c r="A65" s="51" t="s">
        <v>4228</v>
      </c>
      <c r="B65" s="47" t="s">
        <v>4891</v>
      </c>
      <c r="C65" s="47" t="s">
        <v>6227</v>
      </c>
      <c r="D65" s="47"/>
      <c r="E65" s="47" t="s">
        <v>6228</v>
      </c>
      <c r="F65" s="47" t="s">
        <v>4203</v>
      </c>
      <c r="G65" s="47" t="s">
        <v>728</v>
      </c>
    </row>
    <row r="66" spans="1:7" ht="15">
      <c r="A66" s="51" t="s">
        <v>4228</v>
      </c>
      <c r="B66" s="47" t="s">
        <v>3890</v>
      </c>
      <c r="C66" s="47" t="s">
        <v>6229</v>
      </c>
      <c r="D66" s="47"/>
      <c r="E66" s="47" t="s">
        <v>6230</v>
      </c>
      <c r="F66" s="47" t="s">
        <v>3023</v>
      </c>
      <c r="G66" s="47" t="s">
        <v>728</v>
      </c>
    </row>
    <row r="67" spans="1:7" ht="15">
      <c r="A67" s="51" t="s">
        <v>4235</v>
      </c>
      <c r="B67" s="47" t="s">
        <v>2775</v>
      </c>
      <c r="C67" s="47" t="s">
        <v>1290</v>
      </c>
      <c r="D67" s="47" t="s">
        <v>1839</v>
      </c>
      <c r="E67" s="47" t="s">
        <v>734</v>
      </c>
      <c r="F67" s="47" t="s">
        <v>2827</v>
      </c>
      <c r="G67" s="47" t="s">
        <v>728</v>
      </c>
    </row>
    <row r="68" spans="1:7" ht="15">
      <c r="A68" s="51" t="s">
        <v>4228</v>
      </c>
      <c r="B68" s="47" t="s">
        <v>6231</v>
      </c>
      <c r="C68" s="47" t="s">
        <v>6232</v>
      </c>
      <c r="D68" s="47" t="s">
        <v>2943</v>
      </c>
      <c r="E68" s="47" t="s">
        <v>2944</v>
      </c>
      <c r="F68" s="47" t="s">
        <v>2945</v>
      </c>
      <c r="G68" s="47" t="s">
        <v>728</v>
      </c>
    </row>
    <row r="69" spans="1:7" ht="15">
      <c r="A69" s="51" t="s">
        <v>4228</v>
      </c>
      <c r="B69" s="47" t="s">
        <v>6233</v>
      </c>
      <c r="C69" s="47" t="s">
        <v>6234</v>
      </c>
      <c r="D69" s="47" t="s">
        <v>2943</v>
      </c>
      <c r="E69" s="47" t="s">
        <v>2944</v>
      </c>
      <c r="F69" s="47" t="s">
        <v>2945</v>
      </c>
      <c r="G69" s="47" t="s">
        <v>728</v>
      </c>
    </row>
    <row r="70" spans="1:7" ht="15">
      <c r="A70" s="51" t="s">
        <v>4229</v>
      </c>
      <c r="B70" s="47" t="s">
        <v>4415</v>
      </c>
      <c r="C70" s="47" t="s">
        <v>5951</v>
      </c>
      <c r="D70" s="47" t="s">
        <v>2970</v>
      </c>
      <c r="E70" s="47" t="s">
        <v>6235</v>
      </c>
      <c r="F70" s="47" t="s">
        <v>2971</v>
      </c>
      <c r="G70" s="47" t="s">
        <v>728</v>
      </c>
    </row>
    <row r="71" spans="1:7" ht="15">
      <c r="A71" s="51" t="s">
        <v>4986</v>
      </c>
      <c r="B71" s="47" t="s">
        <v>6236</v>
      </c>
      <c r="C71" s="47" t="s">
        <v>6237</v>
      </c>
      <c r="D71" s="47"/>
      <c r="E71" s="47" t="s">
        <v>6238</v>
      </c>
      <c r="F71" s="47" t="s">
        <v>6239</v>
      </c>
      <c r="G71" s="47" t="s">
        <v>728</v>
      </c>
    </row>
    <row r="72" spans="1:7" ht="15">
      <c r="A72" s="51" t="s">
        <v>4229</v>
      </c>
      <c r="B72" s="47" t="s">
        <v>1258</v>
      </c>
      <c r="C72" s="47" t="s">
        <v>6240</v>
      </c>
      <c r="D72" s="47" t="s">
        <v>1295</v>
      </c>
      <c r="E72" s="47" t="s">
        <v>2886</v>
      </c>
      <c r="F72" s="47" t="s">
        <v>2828</v>
      </c>
      <c r="G72" s="47" t="s">
        <v>728</v>
      </c>
    </row>
    <row r="73" spans="1:7" ht="15">
      <c r="A73" s="51" t="s">
        <v>4986</v>
      </c>
      <c r="B73" s="47" t="s">
        <v>1258</v>
      </c>
      <c r="C73" s="47" t="s">
        <v>3074</v>
      </c>
      <c r="D73" s="47" t="s">
        <v>3010</v>
      </c>
      <c r="E73" s="47" t="s">
        <v>1226</v>
      </c>
      <c r="F73" s="47" t="s">
        <v>3075</v>
      </c>
      <c r="G73" s="47" t="s">
        <v>728</v>
      </c>
    </row>
    <row r="74" spans="1:7" ht="15">
      <c r="A74" s="51" t="s">
        <v>4235</v>
      </c>
      <c r="B74" s="47" t="s">
        <v>4422</v>
      </c>
      <c r="C74" s="47" t="s">
        <v>6241</v>
      </c>
      <c r="D74" s="47"/>
      <c r="E74" s="47" t="s">
        <v>1226</v>
      </c>
      <c r="F74" s="47" t="s">
        <v>2931</v>
      </c>
      <c r="G74" s="47" t="s">
        <v>728</v>
      </c>
    </row>
    <row r="75" spans="1:7" ht="15">
      <c r="A75" s="51" t="s">
        <v>4229</v>
      </c>
      <c r="B75" s="47" t="s">
        <v>4423</v>
      </c>
      <c r="C75" s="47" t="s">
        <v>6657</v>
      </c>
      <c r="D75" s="47"/>
      <c r="E75" s="47" t="s">
        <v>1226</v>
      </c>
      <c r="F75" s="47" t="s">
        <v>6658</v>
      </c>
      <c r="G75" s="47" t="s">
        <v>728</v>
      </c>
    </row>
    <row r="76" spans="1:7" ht="15">
      <c r="A76" s="51" t="s">
        <v>4229</v>
      </c>
      <c r="B76" s="47" t="s">
        <v>4910</v>
      </c>
      <c r="C76" s="47" t="s">
        <v>6242</v>
      </c>
      <c r="D76" s="47"/>
      <c r="E76" s="47" t="s">
        <v>6243</v>
      </c>
      <c r="F76" s="47" t="s">
        <v>3012</v>
      </c>
      <c r="G76" s="47" t="s">
        <v>728</v>
      </c>
    </row>
    <row r="77" spans="1:7" ht="15">
      <c r="A77" s="51" t="s">
        <v>4235</v>
      </c>
      <c r="B77" s="47" t="s">
        <v>6244</v>
      </c>
      <c r="C77" s="47" t="s">
        <v>2976</v>
      </c>
      <c r="D77" s="47"/>
      <c r="E77" s="47" t="s">
        <v>6245</v>
      </c>
      <c r="F77" s="47" t="s">
        <v>2977</v>
      </c>
      <c r="G77" s="47" t="s">
        <v>728</v>
      </c>
    </row>
    <row r="78" spans="1:7" ht="15">
      <c r="A78" s="51" t="s">
        <v>4228</v>
      </c>
      <c r="B78" s="47" t="s">
        <v>5039</v>
      </c>
      <c r="C78" s="47" t="s">
        <v>6246</v>
      </c>
      <c r="D78" s="47"/>
      <c r="E78" s="47" t="s">
        <v>431</v>
      </c>
      <c r="F78" s="47" t="s">
        <v>4209</v>
      </c>
      <c r="G78" s="47" t="s">
        <v>728</v>
      </c>
    </row>
    <row r="79" spans="1:7" ht="15">
      <c r="A79" s="51" t="s">
        <v>4986</v>
      </c>
      <c r="B79" s="47" t="s">
        <v>1611</v>
      </c>
      <c r="C79" s="47" t="s">
        <v>6247</v>
      </c>
      <c r="D79" s="47"/>
      <c r="E79" s="47" t="s">
        <v>6248</v>
      </c>
      <c r="F79" s="47" t="s">
        <v>3066</v>
      </c>
      <c r="G79" s="47" t="s">
        <v>728</v>
      </c>
    </row>
    <row r="80" spans="1:7" ht="15">
      <c r="A80" s="51" t="s">
        <v>4229</v>
      </c>
      <c r="B80" s="47" t="s">
        <v>6249</v>
      </c>
      <c r="C80" s="47" t="s">
        <v>2991</v>
      </c>
      <c r="D80" s="47"/>
      <c r="E80" s="47" t="s">
        <v>6250</v>
      </c>
      <c r="F80" s="47" t="s">
        <v>2992</v>
      </c>
      <c r="G80" s="47" t="s">
        <v>728</v>
      </c>
    </row>
    <row r="81" spans="1:7" ht="15">
      <c r="A81" s="51" t="s">
        <v>4229</v>
      </c>
      <c r="B81" s="47" t="s">
        <v>3008</v>
      </c>
      <c r="C81" s="47" t="s">
        <v>3009</v>
      </c>
      <c r="D81" s="47" t="s">
        <v>3010</v>
      </c>
      <c r="E81" s="47" t="s">
        <v>1226</v>
      </c>
      <c r="F81" s="47" t="s">
        <v>3011</v>
      </c>
      <c r="G81" s="47" t="s">
        <v>728</v>
      </c>
    </row>
    <row r="82" spans="1:7" ht="15">
      <c r="A82" s="51" t="s">
        <v>4986</v>
      </c>
      <c r="B82" s="47" t="s">
        <v>306</v>
      </c>
      <c r="C82" s="47" t="s">
        <v>6251</v>
      </c>
      <c r="D82" s="47" t="s">
        <v>2829</v>
      </c>
      <c r="E82" s="47" t="s">
        <v>2831</v>
      </c>
      <c r="F82" s="47" t="s">
        <v>2832</v>
      </c>
      <c r="G82" s="47" t="s">
        <v>728</v>
      </c>
    </row>
    <row r="83" spans="1:7" ht="15">
      <c r="A83" s="51" t="s">
        <v>4986</v>
      </c>
      <c r="B83" s="47" t="s">
        <v>306</v>
      </c>
      <c r="C83" s="47" t="s">
        <v>6251</v>
      </c>
      <c r="D83" s="47" t="s">
        <v>2956</v>
      </c>
      <c r="E83" s="47" t="s">
        <v>1226</v>
      </c>
      <c r="F83" s="47" t="s">
        <v>2957</v>
      </c>
      <c r="G83" s="47" t="s">
        <v>728</v>
      </c>
    </row>
    <row r="84" spans="1:7" ht="15">
      <c r="A84" s="51" t="s">
        <v>4229</v>
      </c>
      <c r="B84" s="47" t="s">
        <v>6252</v>
      </c>
      <c r="C84" s="47" t="s">
        <v>6661</v>
      </c>
      <c r="D84" s="47"/>
      <c r="E84" s="47" t="s">
        <v>2871</v>
      </c>
      <c r="F84" s="47" t="s">
        <v>6662</v>
      </c>
      <c r="G84" s="47" t="s">
        <v>728</v>
      </c>
    </row>
    <row r="85" spans="1:7" ht="15">
      <c r="A85" s="51" t="s">
        <v>4986</v>
      </c>
      <c r="B85" s="47" t="s">
        <v>6253</v>
      </c>
      <c r="C85" s="47" t="s">
        <v>6254</v>
      </c>
      <c r="D85" s="47" t="s">
        <v>2883</v>
      </c>
      <c r="E85" s="47" t="s">
        <v>2784</v>
      </c>
      <c r="F85" s="47" t="s">
        <v>2902</v>
      </c>
      <c r="G85" s="47" t="s">
        <v>728</v>
      </c>
    </row>
    <row r="86" spans="1:7" ht="15">
      <c r="A86" s="51" t="s">
        <v>4228</v>
      </c>
      <c r="B86" s="47" t="s">
        <v>2103</v>
      </c>
      <c r="C86" s="47" t="s">
        <v>666</v>
      </c>
      <c r="D86" s="47" t="s">
        <v>2883</v>
      </c>
      <c r="E86" s="47" t="s">
        <v>2784</v>
      </c>
      <c r="F86" s="47" t="s">
        <v>2884</v>
      </c>
      <c r="G86" s="47" t="s">
        <v>728</v>
      </c>
    </row>
    <row r="87" spans="1:7" ht="15">
      <c r="A87" s="51" t="s">
        <v>4228</v>
      </c>
      <c r="B87" s="47" t="s">
        <v>2103</v>
      </c>
      <c r="C87" s="47" t="s">
        <v>2833</v>
      </c>
      <c r="D87" s="47" t="s">
        <v>2803</v>
      </c>
      <c r="E87" s="47" t="s">
        <v>1226</v>
      </c>
      <c r="F87" s="47" t="s">
        <v>2834</v>
      </c>
      <c r="G87" s="47" t="s">
        <v>728</v>
      </c>
    </row>
    <row r="88" spans="1:7" ht="15">
      <c r="A88" s="51" t="s">
        <v>4287</v>
      </c>
      <c r="B88" s="47" t="s">
        <v>1229</v>
      </c>
      <c r="C88" s="47" t="s">
        <v>2835</v>
      </c>
      <c r="D88" s="47"/>
      <c r="E88" s="47" t="s">
        <v>1226</v>
      </c>
      <c r="F88" s="47" t="s">
        <v>2836</v>
      </c>
      <c r="G88" s="47" t="s">
        <v>728</v>
      </c>
    </row>
    <row r="89" spans="1:7" ht="15">
      <c r="A89" s="51" t="s">
        <v>4267</v>
      </c>
      <c r="B89" s="47" t="s">
        <v>6255</v>
      </c>
      <c r="C89" s="47" t="s">
        <v>2837</v>
      </c>
      <c r="D89" s="47"/>
      <c r="E89" s="47" t="s">
        <v>2919</v>
      </c>
      <c r="F89" s="47" t="s">
        <v>2838</v>
      </c>
      <c r="G89" s="47" t="s">
        <v>728</v>
      </c>
    </row>
    <row r="90" spans="1:7" ht="15">
      <c r="A90" s="51" t="s">
        <v>4235</v>
      </c>
      <c r="B90" s="47" t="s">
        <v>5686</v>
      </c>
      <c r="C90" s="47" t="s">
        <v>2837</v>
      </c>
      <c r="D90" s="47"/>
      <c r="E90" s="47" t="s">
        <v>2919</v>
      </c>
      <c r="F90" s="47" t="s">
        <v>2838</v>
      </c>
      <c r="G90" s="47" t="s">
        <v>728</v>
      </c>
    </row>
    <row r="91" spans="1:7" ht="15">
      <c r="A91" s="51" t="s">
        <v>4287</v>
      </c>
      <c r="B91" s="47" t="s">
        <v>1157</v>
      </c>
      <c r="C91" s="47" t="s">
        <v>2790</v>
      </c>
      <c r="D91" s="47"/>
      <c r="E91" s="47" t="s">
        <v>1226</v>
      </c>
      <c r="F91" s="47" t="s">
        <v>2792</v>
      </c>
      <c r="G91" s="47" t="s">
        <v>728</v>
      </c>
    </row>
    <row r="92" spans="1:7" ht="15">
      <c r="A92" s="51" t="s">
        <v>4986</v>
      </c>
      <c r="B92" s="47" t="s">
        <v>743</v>
      </c>
      <c r="C92" s="47" t="s">
        <v>2801</v>
      </c>
      <c r="D92" s="47" t="s">
        <v>2802</v>
      </c>
      <c r="E92" s="47" t="s">
        <v>1226</v>
      </c>
      <c r="F92" s="47" t="s">
        <v>2804</v>
      </c>
      <c r="G92" s="47" t="s">
        <v>728</v>
      </c>
    </row>
    <row r="93" spans="1:7" ht="15">
      <c r="A93" s="51" t="s">
        <v>4228</v>
      </c>
      <c r="B93" s="47" t="s">
        <v>743</v>
      </c>
      <c r="C93" s="47" t="s">
        <v>6256</v>
      </c>
      <c r="D93" s="47"/>
      <c r="E93" s="47" t="s">
        <v>6257</v>
      </c>
      <c r="F93" s="47" t="s">
        <v>2880</v>
      </c>
      <c r="G93" s="47" t="s">
        <v>728</v>
      </c>
    </row>
    <row r="94" spans="1:7" ht="15">
      <c r="A94" s="51" t="s">
        <v>4235</v>
      </c>
      <c r="B94" s="47" t="s">
        <v>743</v>
      </c>
      <c r="C94" s="47" t="s">
        <v>6258</v>
      </c>
      <c r="D94" s="47" t="s">
        <v>6259</v>
      </c>
      <c r="E94" s="47" t="s">
        <v>431</v>
      </c>
      <c r="F94" s="47" t="s">
        <v>3079</v>
      </c>
      <c r="G94" s="47" t="s">
        <v>728</v>
      </c>
    </row>
    <row r="95" spans="1:7" ht="15">
      <c r="A95" s="51" t="s">
        <v>4235</v>
      </c>
      <c r="B95" s="47" t="s">
        <v>747</v>
      </c>
      <c r="C95" s="47" t="s">
        <v>6263</v>
      </c>
      <c r="D95" s="47" t="s">
        <v>6264</v>
      </c>
      <c r="E95" s="47" t="s">
        <v>431</v>
      </c>
      <c r="F95" s="47" t="s">
        <v>2800</v>
      </c>
      <c r="G95" s="47" t="s">
        <v>728</v>
      </c>
    </row>
    <row r="96" spans="1:7" ht="15">
      <c r="A96" s="51" t="s">
        <v>4229</v>
      </c>
      <c r="B96" s="47" t="s">
        <v>747</v>
      </c>
      <c r="C96" s="47" t="s">
        <v>3059</v>
      </c>
      <c r="D96" s="47" t="s">
        <v>4061</v>
      </c>
      <c r="E96" s="47" t="s">
        <v>1226</v>
      </c>
      <c r="F96" s="47" t="s">
        <v>4204</v>
      </c>
      <c r="G96" s="47" t="s">
        <v>728</v>
      </c>
    </row>
    <row r="97" spans="1:7" ht="15">
      <c r="A97" s="51" t="s">
        <v>4267</v>
      </c>
      <c r="B97" s="47" t="s">
        <v>747</v>
      </c>
      <c r="C97" s="47" t="s">
        <v>747</v>
      </c>
      <c r="D97" s="47" t="s">
        <v>6262</v>
      </c>
      <c r="E97" s="47" t="s">
        <v>1226</v>
      </c>
      <c r="F97" s="47" t="s">
        <v>2891</v>
      </c>
      <c r="G97" s="47" t="s">
        <v>728</v>
      </c>
    </row>
    <row r="98" spans="1:7" ht="15">
      <c r="A98" s="51" t="s">
        <v>4228</v>
      </c>
      <c r="B98" s="47" t="s">
        <v>747</v>
      </c>
      <c r="C98" s="47" t="s">
        <v>5464</v>
      </c>
      <c r="D98" s="47" t="s">
        <v>3017</v>
      </c>
      <c r="E98" s="47" t="s">
        <v>2978</v>
      </c>
      <c r="F98" s="47" t="s">
        <v>3018</v>
      </c>
      <c r="G98" s="47" t="s">
        <v>728</v>
      </c>
    </row>
    <row r="99" spans="1:7" ht="15">
      <c r="A99" s="51" t="s">
        <v>4229</v>
      </c>
      <c r="B99" s="47" t="s">
        <v>747</v>
      </c>
      <c r="C99" s="47" t="s">
        <v>6260</v>
      </c>
      <c r="D99" s="47"/>
      <c r="E99" s="47" t="s">
        <v>2796</v>
      </c>
      <c r="F99" s="47" t="s">
        <v>2797</v>
      </c>
      <c r="G99" s="47" t="s">
        <v>728</v>
      </c>
    </row>
    <row r="100" spans="1:7" ht="15">
      <c r="A100" s="51" t="s">
        <v>4986</v>
      </c>
      <c r="B100" s="47" t="s">
        <v>747</v>
      </c>
      <c r="C100" s="47" t="s">
        <v>2938</v>
      </c>
      <c r="D100" s="47"/>
      <c r="E100" s="47" t="s">
        <v>6261</v>
      </c>
      <c r="F100" s="47" t="s">
        <v>2940</v>
      </c>
      <c r="G100" s="47" t="s">
        <v>728</v>
      </c>
    </row>
    <row r="101" spans="1:7" ht="15">
      <c r="A101" s="51" t="s">
        <v>4228</v>
      </c>
      <c r="B101" s="47" t="s">
        <v>747</v>
      </c>
      <c r="C101" s="47" t="s">
        <v>2805</v>
      </c>
      <c r="D101" s="47"/>
      <c r="E101" s="47" t="s">
        <v>2806</v>
      </c>
      <c r="F101" s="47" t="s">
        <v>2807</v>
      </c>
      <c r="G101" s="47" t="s">
        <v>728</v>
      </c>
    </row>
    <row r="102" spans="1:7" ht="15">
      <c r="A102" s="51" t="s">
        <v>4229</v>
      </c>
      <c r="B102" s="47" t="s">
        <v>747</v>
      </c>
      <c r="C102" s="47" t="s">
        <v>3067</v>
      </c>
      <c r="D102" s="47"/>
      <c r="E102" s="47" t="s">
        <v>3068</v>
      </c>
      <c r="F102" s="47" t="s">
        <v>3069</v>
      </c>
      <c r="G102" s="47" t="s">
        <v>728</v>
      </c>
    </row>
    <row r="103" spans="1:7" ht="15">
      <c r="A103" s="51" t="s">
        <v>4228</v>
      </c>
      <c r="B103" s="47" t="s">
        <v>747</v>
      </c>
      <c r="C103" s="47" t="s">
        <v>2949</v>
      </c>
      <c r="D103" s="47"/>
      <c r="E103" s="47" t="s">
        <v>2950</v>
      </c>
      <c r="F103" s="47" t="s">
        <v>2951</v>
      </c>
      <c r="G103" s="47" t="s">
        <v>728</v>
      </c>
    </row>
    <row r="104" spans="1:7" ht="15">
      <c r="A104" s="51" t="s">
        <v>4229</v>
      </c>
      <c r="B104" s="47" t="s">
        <v>1143</v>
      </c>
      <c r="C104" s="47" t="s">
        <v>2839</v>
      </c>
      <c r="D104" s="47" t="s">
        <v>2791</v>
      </c>
      <c r="E104" s="47" t="s">
        <v>1226</v>
      </c>
      <c r="F104" s="47" t="s">
        <v>2840</v>
      </c>
      <c r="G104" s="47" t="s">
        <v>728</v>
      </c>
    </row>
    <row r="105" spans="1:7" ht="15">
      <c r="A105" s="51" t="s">
        <v>4986</v>
      </c>
      <c r="B105" s="47" t="s">
        <v>3142</v>
      </c>
      <c r="C105" s="47" t="s">
        <v>2965</v>
      </c>
      <c r="D105" s="47"/>
      <c r="E105" s="47" t="s">
        <v>2830</v>
      </c>
      <c r="F105" s="47" t="s">
        <v>2966</v>
      </c>
      <c r="G105" s="47" t="s">
        <v>728</v>
      </c>
    </row>
    <row r="106" spans="1:7" ht="15">
      <c r="A106" s="51" t="s">
        <v>4986</v>
      </c>
      <c r="B106" s="47" t="s">
        <v>3142</v>
      </c>
      <c r="C106" s="47" t="s">
        <v>2985</v>
      </c>
      <c r="D106" s="47"/>
      <c r="E106" s="47" t="s">
        <v>2986</v>
      </c>
      <c r="F106" s="47" t="s">
        <v>2987</v>
      </c>
      <c r="G106" s="47" t="s">
        <v>728</v>
      </c>
    </row>
    <row r="107" spans="1:7" ht="15">
      <c r="A107" s="51" t="s">
        <v>4986</v>
      </c>
      <c r="B107" s="47" t="s">
        <v>6265</v>
      </c>
      <c r="C107" s="47" t="s">
        <v>3040</v>
      </c>
      <c r="D107" s="47" t="s">
        <v>3041</v>
      </c>
      <c r="E107" s="47" t="s">
        <v>1226</v>
      </c>
      <c r="F107" s="47" t="s">
        <v>6553</v>
      </c>
      <c r="G107" s="47" t="s">
        <v>728</v>
      </c>
    </row>
    <row r="108" spans="1:7" ht="15">
      <c r="A108" s="51" t="s">
        <v>4228</v>
      </c>
      <c r="B108" s="47" t="s">
        <v>1468</v>
      </c>
      <c r="C108" s="47" t="s">
        <v>6266</v>
      </c>
      <c r="D108" s="47" t="s">
        <v>2910</v>
      </c>
      <c r="E108" s="47" t="s">
        <v>2878</v>
      </c>
      <c r="F108" s="47" t="s">
        <v>4205</v>
      </c>
      <c r="G108" s="47" t="s">
        <v>728</v>
      </c>
    </row>
    <row r="109" spans="1:7" ht="15">
      <c r="A109" s="51" t="s">
        <v>4228</v>
      </c>
      <c r="B109" s="47" t="s">
        <v>4424</v>
      </c>
      <c r="C109" s="47" t="s">
        <v>2877</v>
      </c>
      <c r="D109" s="47"/>
      <c r="E109" s="47" t="s">
        <v>2878</v>
      </c>
      <c r="F109" s="47" t="s">
        <v>2879</v>
      </c>
      <c r="G109" s="47" t="s">
        <v>728</v>
      </c>
    </row>
    <row r="110" spans="1:7" ht="15">
      <c r="A110" s="51" t="s">
        <v>4235</v>
      </c>
      <c r="B110" s="47" t="s">
        <v>6267</v>
      </c>
      <c r="C110" s="47" t="s">
        <v>6268</v>
      </c>
      <c r="D110" s="47" t="s">
        <v>2996</v>
      </c>
      <c r="E110" s="47" t="s">
        <v>2889</v>
      </c>
      <c r="F110" s="47" t="s">
        <v>2997</v>
      </c>
      <c r="G110" s="47" t="s">
        <v>728</v>
      </c>
    </row>
    <row r="111" spans="1:7" ht="15">
      <c r="A111" s="51" t="s">
        <v>4986</v>
      </c>
      <c r="B111" s="47" t="s">
        <v>6267</v>
      </c>
      <c r="C111" s="47" t="s">
        <v>4714</v>
      </c>
      <c r="D111" s="47" t="s">
        <v>3071</v>
      </c>
      <c r="E111" s="47" t="s">
        <v>6173</v>
      </c>
      <c r="F111" s="47" t="s">
        <v>3072</v>
      </c>
      <c r="G111" s="47" t="s">
        <v>728</v>
      </c>
    </row>
    <row r="112" spans="1:7" ht="15">
      <c r="A112" s="51" t="s">
        <v>4235</v>
      </c>
      <c r="B112" s="47" t="s">
        <v>6269</v>
      </c>
      <c r="C112" s="47" t="s">
        <v>6270</v>
      </c>
      <c r="D112" s="47" t="s">
        <v>751</v>
      </c>
      <c r="E112" s="47" t="s">
        <v>2889</v>
      </c>
      <c r="F112" s="47" t="s">
        <v>3080</v>
      </c>
      <c r="G112" s="47" t="s">
        <v>728</v>
      </c>
    </row>
    <row r="113" spans="1:7" ht="15">
      <c r="A113" s="51" t="s">
        <v>4229</v>
      </c>
      <c r="B113" s="47" t="s">
        <v>746</v>
      </c>
      <c r="C113" s="47" t="s">
        <v>3037</v>
      </c>
      <c r="D113" s="47"/>
      <c r="E113" s="47" t="s">
        <v>3038</v>
      </c>
      <c r="F113" s="47" t="s">
        <v>3039</v>
      </c>
      <c r="G113" s="47" t="s">
        <v>728</v>
      </c>
    </row>
    <row r="114" spans="1:7" ht="15">
      <c r="A114" s="51" t="s">
        <v>4235</v>
      </c>
      <c r="B114" s="47" t="s">
        <v>3865</v>
      </c>
      <c r="C114" s="47" t="s">
        <v>6271</v>
      </c>
      <c r="D114" s="47"/>
      <c r="E114" s="47" t="s">
        <v>6272</v>
      </c>
      <c r="F114" s="47" t="s">
        <v>2909</v>
      </c>
      <c r="G114" s="47" t="s">
        <v>728</v>
      </c>
    </row>
    <row r="115" spans="1:7" ht="15">
      <c r="A115" s="51" t="s">
        <v>4228</v>
      </c>
      <c r="B115" s="47" t="s">
        <v>3865</v>
      </c>
      <c r="C115" s="47" t="s">
        <v>6273</v>
      </c>
      <c r="D115" s="47"/>
      <c r="E115" s="47" t="s">
        <v>431</v>
      </c>
      <c r="F115" s="47" t="s">
        <v>2955</v>
      </c>
      <c r="G115" s="47" t="s">
        <v>728</v>
      </c>
    </row>
    <row r="116" spans="1:7" ht="15">
      <c r="A116" s="51" t="s">
        <v>4287</v>
      </c>
      <c r="B116" s="47" t="s">
        <v>757</v>
      </c>
      <c r="C116" s="47" t="s">
        <v>2900</v>
      </c>
      <c r="D116" s="47"/>
      <c r="E116" s="47" t="s">
        <v>2864</v>
      </c>
      <c r="F116" s="47" t="s">
        <v>2901</v>
      </c>
      <c r="G116" s="47" t="s">
        <v>728</v>
      </c>
    </row>
    <row r="117" spans="1:7" ht="15">
      <c r="A117" s="51" t="s">
        <v>4986</v>
      </c>
      <c r="B117" s="47" t="s">
        <v>757</v>
      </c>
      <c r="C117" s="47" t="s">
        <v>3004</v>
      </c>
      <c r="D117" s="47"/>
      <c r="E117" s="47" t="s">
        <v>3005</v>
      </c>
      <c r="F117" s="47" t="s">
        <v>6656</v>
      </c>
      <c r="G117" s="47" t="s">
        <v>728</v>
      </c>
    </row>
    <row r="118" spans="1:7" ht="15">
      <c r="A118" s="51" t="s">
        <v>4228</v>
      </c>
      <c r="B118" s="47" t="s">
        <v>6274</v>
      </c>
      <c r="C118" s="47" t="s">
        <v>2998</v>
      </c>
      <c r="D118" s="47"/>
      <c r="E118" s="47" t="s">
        <v>2964</v>
      </c>
      <c r="F118" s="47" t="s">
        <v>2999</v>
      </c>
      <c r="G118" s="47" t="s">
        <v>728</v>
      </c>
    </row>
    <row r="119" spans="1:7" ht="15">
      <c r="A119" s="51" t="s">
        <v>4229</v>
      </c>
      <c r="B119" s="47" t="s">
        <v>757</v>
      </c>
      <c r="C119" s="47" t="s">
        <v>2915</v>
      </c>
      <c r="D119" s="47"/>
      <c r="E119" s="47" t="s">
        <v>2916</v>
      </c>
      <c r="F119" s="47" t="s">
        <v>2917</v>
      </c>
      <c r="G119" s="47" t="s">
        <v>728</v>
      </c>
    </row>
    <row r="120" spans="1:7" ht="15">
      <c r="A120" s="51" t="s">
        <v>4229</v>
      </c>
      <c r="B120" s="47" t="s">
        <v>757</v>
      </c>
      <c r="C120" s="47" t="s">
        <v>2785</v>
      </c>
      <c r="D120" s="47"/>
      <c r="E120" s="47" t="s">
        <v>2786</v>
      </c>
      <c r="F120" s="47" t="s">
        <v>2787</v>
      </c>
      <c r="G120" s="47" t="s">
        <v>728</v>
      </c>
    </row>
    <row r="121" spans="1:7" ht="15">
      <c r="A121" s="51" t="s">
        <v>4235</v>
      </c>
      <c r="B121" s="47" t="s">
        <v>4373</v>
      </c>
      <c r="C121" s="47" t="s">
        <v>2841</v>
      </c>
      <c r="D121" s="47"/>
      <c r="E121" s="47" t="s">
        <v>6275</v>
      </c>
      <c r="F121" s="47" t="s">
        <v>2842</v>
      </c>
      <c r="G121" s="47" t="s">
        <v>728</v>
      </c>
    </row>
    <row r="122" spans="1:7" ht="15">
      <c r="A122" s="51" t="s">
        <v>4228</v>
      </c>
      <c r="B122" s="47" t="s">
        <v>1477</v>
      </c>
      <c r="C122" s="47" t="s">
        <v>2980</v>
      </c>
      <c r="D122" s="47" t="s">
        <v>2799</v>
      </c>
      <c r="E122" s="47" t="s">
        <v>6169</v>
      </c>
      <c r="F122" s="47" t="s">
        <v>2981</v>
      </c>
      <c r="G122" s="47" t="s">
        <v>728</v>
      </c>
    </row>
    <row r="123" spans="1:7" ht="15">
      <c r="A123" s="51" t="s">
        <v>4229</v>
      </c>
      <c r="B123" s="47" t="s">
        <v>6276</v>
      </c>
      <c r="C123" s="47" t="s">
        <v>6277</v>
      </c>
      <c r="D123" s="47"/>
      <c r="E123" s="47" t="s">
        <v>431</v>
      </c>
      <c r="F123" s="47" t="s">
        <v>2930</v>
      </c>
      <c r="G123" s="47" t="s">
        <v>728</v>
      </c>
    </row>
    <row r="124" spans="1:7" ht="15">
      <c r="A124" s="51" t="s">
        <v>4267</v>
      </c>
      <c r="B124" s="47" t="s">
        <v>5182</v>
      </c>
      <c r="C124" s="47" t="s">
        <v>1241</v>
      </c>
      <c r="D124" s="47"/>
      <c r="E124" s="47" t="s">
        <v>4105</v>
      </c>
      <c r="F124" s="47" t="s">
        <v>2843</v>
      </c>
      <c r="G124" s="47" t="s">
        <v>728</v>
      </c>
    </row>
    <row r="125" spans="1:7" ht="15">
      <c r="A125" s="51" t="s">
        <v>4228</v>
      </c>
      <c r="B125" s="47" t="s">
        <v>4958</v>
      </c>
      <c r="C125" s="47" t="s">
        <v>3892</v>
      </c>
      <c r="D125" s="47" t="s">
        <v>6278</v>
      </c>
      <c r="E125" s="47" t="s">
        <v>1226</v>
      </c>
      <c r="F125" s="47" t="s">
        <v>3082</v>
      </c>
      <c r="G125" s="47" t="s">
        <v>728</v>
      </c>
    </row>
    <row r="126" spans="1:7" ht="15">
      <c r="A126" s="51" t="s">
        <v>4287</v>
      </c>
      <c r="B126" s="47" t="s">
        <v>2788</v>
      </c>
      <c r="C126" s="47" t="s">
        <v>6279</v>
      </c>
      <c r="D126" s="47" t="s">
        <v>6280</v>
      </c>
      <c r="E126" s="47" t="s">
        <v>2789</v>
      </c>
      <c r="F126" s="47" t="s">
        <v>4255</v>
      </c>
      <c r="G126" s="47" t="s">
        <v>728</v>
      </c>
    </row>
    <row r="127" spans="1:7" ht="15">
      <c r="A127" s="51" t="s">
        <v>4229</v>
      </c>
      <c r="B127" s="47" t="s">
        <v>6281</v>
      </c>
      <c r="C127" s="47" t="s">
        <v>6282</v>
      </c>
      <c r="D127" s="47"/>
      <c r="E127" s="47" t="s">
        <v>6283</v>
      </c>
      <c r="F127" s="47" t="s">
        <v>2995</v>
      </c>
      <c r="G127" s="47" t="s">
        <v>728</v>
      </c>
    </row>
    <row r="128" spans="1:7" ht="15">
      <c r="A128" s="51" t="s">
        <v>4228</v>
      </c>
      <c r="B128" s="47" t="s">
        <v>2946</v>
      </c>
      <c r="C128" s="47" t="s">
        <v>6284</v>
      </c>
      <c r="D128" s="47"/>
      <c r="E128" s="47" t="s">
        <v>6196</v>
      </c>
      <c r="F128" s="47" t="s">
        <v>2947</v>
      </c>
      <c r="G128" s="47" t="s">
        <v>728</v>
      </c>
    </row>
    <row r="129" spans="1:7" ht="15">
      <c r="A129" s="51" t="s">
        <v>4986</v>
      </c>
      <c r="B129" s="47" t="s">
        <v>6285</v>
      </c>
      <c r="C129" s="47" t="s">
        <v>6286</v>
      </c>
      <c r="D129" s="47" t="s">
        <v>2967</v>
      </c>
      <c r="E129" s="47" t="s">
        <v>2968</v>
      </c>
      <c r="F129" s="47" t="s">
        <v>2969</v>
      </c>
      <c r="G129" s="47" t="s">
        <v>728</v>
      </c>
    </row>
    <row r="130" spans="1:7" ht="15">
      <c r="A130" s="51" t="s">
        <v>4986</v>
      </c>
      <c r="B130" s="47" t="s">
        <v>129</v>
      </c>
      <c r="C130" s="47" t="s">
        <v>2867</v>
      </c>
      <c r="D130" s="47"/>
      <c r="E130" s="47" t="s">
        <v>2882</v>
      </c>
      <c r="F130" s="47" t="s">
        <v>4210</v>
      </c>
      <c r="G130" s="47" t="s">
        <v>728</v>
      </c>
    </row>
    <row r="131" spans="1:7" ht="15">
      <c r="A131" s="51" t="s">
        <v>4229</v>
      </c>
      <c r="B131" s="47" t="s">
        <v>5063</v>
      </c>
      <c r="C131" s="47" t="s">
        <v>2793</v>
      </c>
      <c r="D131" s="47"/>
      <c r="E131" s="47" t="s">
        <v>2794</v>
      </c>
      <c r="F131" s="47" t="s">
        <v>2795</v>
      </c>
      <c r="G131" s="47" t="s">
        <v>728</v>
      </c>
    </row>
    <row r="132" spans="1:7" ht="15">
      <c r="A132" s="51" t="s">
        <v>4229</v>
      </c>
      <c r="B132" s="47" t="s">
        <v>6287</v>
      </c>
      <c r="C132" s="47" t="s">
        <v>2888</v>
      </c>
      <c r="D132" s="47"/>
      <c r="E132" s="47" t="s">
        <v>2889</v>
      </c>
      <c r="F132" s="47" t="s">
        <v>2890</v>
      </c>
      <c r="G132" s="47" t="s">
        <v>728</v>
      </c>
    </row>
    <row r="133" spans="1:7" ht="15">
      <c r="A133" s="51" t="s">
        <v>4986</v>
      </c>
      <c r="B133" s="47" t="s">
        <v>3883</v>
      </c>
      <c r="C133" s="47" t="s">
        <v>3046</v>
      </c>
      <c r="D133" s="47"/>
      <c r="E133" s="47" t="s">
        <v>3047</v>
      </c>
      <c r="F133" s="47" t="s">
        <v>3048</v>
      </c>
      <c r="G133" s="47" t="s">
        <v>728</v>
      </c>
    </row>
    <row r="134" spans="1:7" ht="15">
      <c r="A134" s="51" t="s">
        <v>4986</v>
      </c>
      <c r="B134" s="47" t="s">
        <v>3907</v>
      </c>
      <c r="C134" s="47" t="s">
        <v>6288</v>
      </c>
      <c r="D134" s="47" t="s">
        <v>6289</v>
      </c>
      <c r="E134" s="47" t="s">
        <v>431</v>
      </c>
      <c r="F134" s="47" t="s">
        <v>2845</v>
      </c>
      <c r="G134" s="47" t="s">
        <v>728</v>
      </c>
    </row>
    <row r="135" spans="1:7" ht="15">
      <c r="A135" s="51" t="s">
        <v>4235</v>
      </c>
      <c r="B135" s="47" t="s">
        <v>6290</v>
      </c>
      <c r="C135" s="47" t="s">
        <v>2846</v>
      </c>
      <c r="D135" s="47" t="s">
        <v>1295</v>
      </c>
      <c r="E135" s="47" t="s">
        <v>2886</v>
      </c>
      <c r="F135" s="47" t="s">
        <v>2847</v>
      </c>
      <c r="G135" s="47" t="s">
        <v>728</v>
      </c>
    </row>
    <row r="136" spans="1:7" ht="15">
      <c r="A136" s="51" t="s">
        <v>4228</v>
      </c>
      <c r="B136" s="47" t="s">
        <v>6291</v>
      </c>
      <c r="C136" s="47" t="s">
        <v>6292</v>
      </c>
      <c r="D136" s="47"/>
      <c r="E136" s="47" t="s">
        <v>6293</v>
      </c>
      <c r="F136" s="47" t="s">
        <v>2897</v>
      </c>
      <c r="G136" s="47" t="s">
        <v>728</v>
      </c>
    </row>
    <row r="137" spans="1:7" ht="15">
      <c r="A137" s="51" t="s">
        <v>4229</v>
      </c>
      <c r="B137" s="47" t="s">
        <v>5656</v>
      </c>
      <c r="C137" s="47" t="s">
        <v>2958</v>
      </c>
      <c r="D137" s="47"/>
      <c r="E137" s="47" t="s">
        <v>2959</v>
      </c>
      <c r="F137" s="47" t="s">
        <v>4208</v>
      </c>
      <c r="G137" s="47" t="s">
        <v>728</v>
      </c>
    </row>
    <row r="138" spans="1:7" ht="15">
      <c r="A138" s="51" t="s">
        <v>4235</v>
      </c>
      <c r="B138" s="47" t="s">
        <v>3871</v>
      </c>
      <c r="C138" s="47" t="s">
        <v>6294</v>
      </c>
      <c r="D138" s="47"/>
      <c r="E138" s="47" t="s">
        <v>6295</v>
      </c>
      <c r="F138" s="47" t="s">
        <v>3060</v>
      </c>
      <c r="G138" s="47" t="s">
        <v>728</v>
      </c>
    </row>
    <row r="139" spans="1:7" ht="15">
      <c r="A139" s="51" t="s">
        <v>4229</v>
      </c>
      <c r="B139" s="47" t="s">
        <v>177</v>
      </c>
      <c r="C139" s="47" t="s">
        <v>6296</v>
      </c>
      <c r="D139" s="47"/>
      <c r="E139" s="47" t="s">
        <v>3064</v>
      </c>
      <c r="F139" s="47" t="s">
        <v>3065</v>
      </c>
      <c r="G139" s="47" t="s">
        <v>728</v>
      </c>
    </row>
    <row r="140" spans="1:7" ht="15">
      <c r="A140" s="51" t="s">
        <v>4235</v>
      </c>
      <c r="B140" s="47" t="s">
        <v>4769</v>
      </c>
      <c r="C140" s="47" t="s">
        <v>6297</v>
      </c>
      <c r="D140" s="47" t="s">
        <v>2903</v>
      </c>
      <c r="E140" s="47" t="s">
        <v>2789</v>
      </c>
      <c r="F140" s="47" t="s">
        <v>2904</v>
      </c>
      <c r="G140" s="47" t="s">
        <v>728</v>
      </c>
    </row>
    <row r="141" spans="1:7" ht="15">
      <c r="A141" s="51" t="s">
        <v>4228</v>
      </c>
      <c r="B141" s="47" t="s">
        <v>3014</v>
      </c>
      <c r="C141" s="47" t="s">
        <v>3015</v>
      </c>
      <c r="D141" s="47"/>
      <c r="E141" s="47" t="s">
        <v>2809</v>
      </c>
      <c r="F141" s="47" t="s">
        <v>3016</v>
      </c>
      <c r="G141" s="47" t="s">
        <v>728</v>
      </c>
    </row>
    <row r="142" spans="1:7" ht="15">
      <c r="A142" s="51" t="s">
        <v>4986</v>
      </c>
      <c r="B142" s="47" t="s">
        <v>5837</v>
      </c>
      <c r="C142" s="47" t="s">
        <v>2898</v>
      </c>
      <c r="D142" s="47"/>
      <c r="E142" s="47" t="s">
        <v>2899</v>
      </c>
      <c r="F142" s="47" t="s">
        <v>4530</v>
      </c>
      <c r="G142" s="47" t="s">
        <v>728</v>
      </c>
    </row>
    <row r="143" spans="1:7" ht="15">
      <c r="A143" s="51" t="s">
        <v>4986</v>
      </c>
      <c r="B143" s="47" t="s">
        <v>6298</v>
      </c>
      <c r="C143" s="47" t="s">
        <v>5837</v>
      </c>
      <c r="D143" s="47" t="s">
        <v>3032</v>
      </c>
      <c r="E143" s="47" t="s">
        <v>3033</v>
      </c>
      <c r="F143" s="47" t="s">
        <v>3034</v>
      </c>
      <c r="G143" s="47" t="s">
        <v>728</v>
      </c>
    </row>
    <row r="144" spans="1:7" ht="15">
      <c r="A144" s="51" t="s">
        <v>4229</v>
      </c>
      <c r="B144" s="47" t="s">
        <v>4348</v>
      </c>
      <c r="C144" s="47" t="s">
        <v>3051</v>
      </c>
      <c r="D144" s="47"/>
      <c r="E144" s="47" t="s">
        <v>1226</v>
      </c>
      <c r="F144" s="47" t="s">
        <v>3052</v>
      </c>
      <c r="G144" s="47" t="s">
        <v>728</v>
      </c>
    </row>
    <row r="145" spans="1:7" ht="15">
      <c r="A145" s="51" t="s">
        <v>4235</v>
      </c>
      <c r="B145" s="47" t="s">
        <v>218</v>
      </c>
      <c r="C145" s="47" t="s">
        <v>6301</v>
      </c>
      <c r="D145" s="47"/>
      <c r="E145" s="47" t="s">
        <v>2799</v>
      </c>
      <c r="F145" s="47" t="s">
        <v>2984</v>
      </c>
      <c r="G145" s="47" t="s">
        <v>728</v>
      </c>
    </row>
    <row r="146" spans="1:7" ht="15">
      <c r="A146" s="51" t="s">
        <v>4235</v>
      </c>
      <c r="B146" s="47" t="s">
        <v>218</v>
      </c>
      <c r="C146" s="47" t="s">
        <v>6299</v>
      </c>
      <c r="D146" s="47"/>
      <c r="E146" s="47" t="s">
        <v>6300</v>
      </c>
      <c r="F146" s="47" t="s">
        <v>2948</v>
      </c>
      <c r="G146" s="47" t="s">
        <v>728</v>
      </c>
    </row>
    <row r="147" spans="1:7" ht="15">
      <c r="A147" s="51" t="s">
        <v>4228</v>
      </c>
      <c r="B147" s="47" t="s">
        <v>218</v>
      </c>
      <c r="C147" s="47" t="s">
        <v>2963</v>
      </c>
      <c r="D147" s="47"/>
      <c r="E147" s="47" t="s">
        <v>1226</v>
      </c>
      <c r="F147" s="47" t="s">
        <v>4206</v>
      </c>
      <c r="G147" s="47" t="s">
        <v>728</v>
      </c>
    </row>
    <row r="148" spans="1:7" ht="15">
      <c r="A148" s="51" t="s">
        <v>4228</v>
      </c>
      <c r="B148" s="47" t="s">
        <v>33</v>
      </c>
      <c r="C148" s="47" t="s">
        <v>6302</v>
      </c>
      <c r="D148" s="47" t="s">
        <v>6303</v>
      </c>
      <c r="E148" s="47" t="s">
        <v>3083</v>
      </c>
      <c r="F148" s="47" t="s">
        <v>3084</v>
      </c>
      <c r="G148" s="47" t="s">
        <v>728</v>
      </c>
    </row>
    <row r="149" spans="1:7" ht="15">
      <c r="A149" s="51" t="s">
        <v>4986</v>
      </c>
      <c r="B149" s="47" t="s">
        <v>33</v>
      </c>
      <c r="C149" s="47" t="s">
        <v>2863</v>
      </c>
      <c r="D149" s="47"/>
      <c r="E149" s="47" t="s">
        <v>2864</v>
      </c>
      <c r="F149" s="47" t="s">
        <v>2865</v>
      </c>
      <c r="G149" s="47" t="s">
        <v>728</v>
      </c>
    </row>
    <row r="150" spans="1:7" ht="15">
      <c r="A150" s="51" t="s">
        <v>4228</v>
      </c>
      <c r="B150" s="47" t="s">
        <v>3914</v>
      </c>
      <c r="C150" s="47" t="s">
        <v>3073</v>
      </c>
      <c r="D150" s="47"/>
      <c r="E150" s="47" t="s">
        <v>3010</v>
      </c>
      <c r="F150" s="47" t="s">
        <v>4207</v>
      </c>
      <c r="G150" s="47" t="s">
        <v>728</v>
      </c>
    </row>
    <row r="151" spans="1:7" ht="15">
      <c r="A151" s="51" t="s">
        <v>4308</v>
      </c>
      <c r="B151" s="47" t="s">
        <v>6304</v>
      </c>
      <c r="C151" s="47" t="s">
        <v>6305</v>
      </c>
      <c r="D151" s="47"/>
      <c r="E151" s="47" t="s">
        <v>1226</v>
      </c>
      <c r="F151" s="47" t="s">
        <v>3050</v>
      </c>
      <c r="G151" s="47" t="s">
        <v>728</v>
      </c>
    </row>
    <row r="152" spans="1:7" ht="15">
      <c r="A152" s="51" t="s">
        <v>4228</v>
      </c>
      <c r="B152" s="47" t="s">
        <v>408</v>
      </c>
      <c r="C152" s="47" t="s">
        <v>2961</v>
      </c>
      <c r="D152" s="47"/>
      <c r="E152" s="47" t="s">
        <v>1226</v>
      </c>
      <c r="F152" s="47" t="s">
        <v>2962</v>
      </c>
      <c r="G152" s="47" t="s">
        <v>728</v>
      </c>
    </row>
    <row r="153" spans="1:7" ht="15">
      <c r="A153" s="51" t="s">
        <v>4229</v>
      </c>
      <c r="B153" s="47" t="s">
        <v>6306</v>
      </c>
      <c r="C153" s="47" t="s">
        <v>4023</v>
      </c>
      <c r="D153" s="47" t="s">
        <v>2871</v>
      </c>
      <c r="E153" s="47" t="s">
        <v>6169</v>
      </c>
      <c r="F153" s="47" t="s">
        <v>3013</v>
      </c>
      <c r="G153" s="47" t="s">
        <v>728</v>
      </c>
    </row>
    <row r="154" spans="1:7" ht="15">
      <c r="A154" s="51" t="s">
        <v>4235</v>
      </c>
      <c r="B154" s="47" t="s">
        <v>1527</v>
      </c>
      <c r="C154" s="47" t="s">
        <v>2848</v>
      </c>
      <c r="D154" s="47" t="s">
        <v>2849</v>
      </c>
      <c r="E154" s="47" t="s">
        <v>1226</v>
      </c>
      <c r="F154" s="47" t="s">
        <v>2850</v>
      </c>
      <c r="G154" s="47" t="s">
        <v>728</v>
      </c>
    </row>
    <row r="155" spans="1:7" ht="15">
      <c r="A155" s="51" t="s">
        <v>4228</v>
      </c>
      <c r="B155" s="47" t="s">
        <v>4486</v>
      </c>
      <c r="C155" s="47" t="s">
        <v>1970</v>
      </c>
      <c r="D155" s="47" t="s">
        <v>2851</v>
      </c>
      <c r="E155" s="47" t="s">
        <v>1226</v>
      </c>
      <c r="F155" s="47" t="s">
        <v>2852</v>
      </c>
      <c r="G155" s="47" t="s">
        <v>728</v>
      </c>
    </row>
    <row r="156" spans="1:7" ht="15">
      <c r="A156" s="51" t="s">
        <v>4986</v>
      </c>
      <c r="B156" s="47" t="s">
        <v>2858</v>
      </c>
      <c r="C156" s="47" t="s">
        <v>2859</v>
      </c>
      <c r="D156" s="47"/>
      <c r="E156" s="47" t="s">
        <v>2860</v>
      </c>
      <c r="F156" s="47" t="s">
        <v>2861</v>
      </c>
      <c r="G156" s="47" t="s">
        <v>728</v>
      </c>
    </row>
    <row r="157" spans="1:7" ht="15">
      <c r="A157" s="51" t="s">
        <v>4235</v>
      </c>
      <c r="B157" s="47" t="s">
        <v>6307</v>
      </c>
      <c r="C157" s="47" t="s">
        <v>6308</v>
      </c>
      <c r="D157" s="47" t="s">
        <v>2927</v>
      </c>
      <c r="E157" s="47" t="s">
        <v>734</v>
      </c>
      <c r="F157" s="47" t="s">
        <v>2928</v>
      </c>
      <c r="G157" s="47" t="s">
        <v>728</v>
      </c>
    </row>
    <row r="158" spans="1:7" ht="15">
      <c r="A158" s="51" t="s">
        <v>4235</v>
      </c>
      <c r="B158" s="47" t="s">
        <v>6309</v>
      </c>
      <c r="C158" s="47" t="s">
        <v>3026</v>
      </c>
      <c r="D158" s="47"/>
      <c r="E158" s="47" t="s">
        <v>2856</v>
      </c>
      <c r="F158" s="47" t="s">
        <v>3027</v>
      </c>
      <c r="G158" s="47" t="s">
        <v>728</v>
      </c>
    </row>
    <row r="159" spans="1:7" ht="15">
      <c r="A159" s="51" t="s">
        <v>4287</v>
      </c>
      <c r="B159" s="47" t="s">
        <v>6310</v>
      </c>
      <c r="C159" s="47" t="s">
        <v>3063</v>
      </c>
      <c r="D159" s="47" t="s">
        <v>2855</v>
      </c>
      <c r="E159" s="47" t="s">
        <v>2856</v>
      </c>
      <c r="F159" s="47" t="s">
        <v>2857</v>
      </c>
      <c r="G159" s="47" t="s">
        <v>728</v>
      </c>
    </row>
    <row r="160" spans="1:7" ht="15">
      <c r="A160" s="51" t="s">
        <v>4235</v>
      </c>
      <c r="B160" s="47" t="s">
        <v>6311</v>
      </c>
      <c r="C160" s="47" t="s">
        <v>2867</v>
      </c>
      <c r="D160" s="47" t="s">
        <v>2868</v>
      </c>
      <c r="E160" s="47" t="s">
        <v>1226</v>
      </c>
      <c r="F160" s="47" t="s">
        <v>2869</v>
      </c>
      <c r="G160" s="47" t="s">
        <v>728</v>
      </c>
    </row>
    <row r="161" spans="1:7" ht="15">
      <c r="A161" s="51" t="s">
        <v>4986</v>
      </c>
      <c r="B161" s="47" t="s">
        <v>6312</v>
      </c>
      <c r="C161" s="47" t="s">
        <v>2853</v>
      </c>
      <c r="D161" s="47" t="s">
        <v>2868</v>
      </c>
      <c r="E161" s="47" t="s">
        <v>1226</v>
      </c>
      <c r="F161" s="47" t="s">
        <v>2854</v>
      </c>
      <c r="G161" s="47" t="s">
        <v>728</v>
      </c>
    </row>
    <row r="162" spans="1:7" ht="15">
      <c r="A162" s="51" t="s">
        <v>4986</v>
      </c>
      <c r="B162" s="47" t="s">
        <v>3049</v>
      </c>
      <c r="C162" s="47" t="s">
        <v>6313</v>
      </c>
      <c r="D162" s="47" t="s">
        <v>3365</v>
      </c>
      <c r="E162" s="47" t="s">
        <v>6314</v>
      </c>
      <c r="F162" s="47" t="s">
        <v>2821</v>
      </c>
      <c r="G162" s="47" t="s">
        <v>728</v>
      </c>
    </row>
    <row r="163" spans="1:7" ht="15">
      <c r="A163" s="51" t="s">
        <v>4228</v>
      </c>
      <c r="B163" s="47" t="s">
        <v>4309</v>
      </c>
      <c r="C163" s="47" t="s">
        <v>4310</v>
      </c>
      <c r="D163" s="47"/>
      <c r="E163" s="47" t="s">
        <v>1226</v>
      </c>
      <c r="F163" s="47" t="s">
        <v>4311</v>
      </c>
      <c r="G163" s="47" t="s">
        <v>728</v>
      </c>
    </row>
  </sheetData>
  <sheetProtection selectLockedCells="1" selectUnlockedCells="1"/>
  <printOptions/>
  <pageMargins left="0.2" right="0.2" top="0.36" bottom="0.35433070866141736" header="0.31496062992125984" footer="0.31496062992125984"/>
  <pageSetup horizontalDpi="600" verticalDpi="600" orientation="landscape" scale="75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B105" sqref="B105"/>
    </sheetView>
  </sheetViews>
  <sheetFormatPr defaultColWidth="9.140625" defaultRowHeight="15"/>
  <cols>
    <col min="1" max="1" width="22.28125" style="0" bestFit="1" customWidth="1"/>
    <col min="2" max="2" width="49.7109375" style="0" bestFit="1" customWidth="1"/>
    <col min="3" max="3" width="41.28125" style="0" bestFit="1" customWidth="1"/>
    <col min="4" max="4" width="37.28125" style="0" bestFit="1" customWidth="1"/>
    <col min="5" max="5" width="19.57421875" style="0" bestFit="1" customWidth="1"/>
    <col min="6" max="6" width="11.421875" style="0" bestFit="1" customWidth="1"/>
    <col min="7" max="7" width="10.28125" style="0" bestFit="1" customWidth="1"/>
    <col min="8" max="9" width="3.71093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4229</v>
      </c>
      <c r="B2" s="47" t="s">
        <v>1332</v>
      </c>
      <c r="C2" s="47" t="s">
        <v>6315</v>
      </c>
      <c r="D2" s="47" t="s">
        <v>3338</v>
      </c>
      <c r="E2" s="47" t="s">
        <v>1226</v>
      </c>
      <c r="F2" s="47" t="s">
        <v>3339</v>
      </c>
      <c r="G2" s="47" t="s">
        <v>729</v>
      </c>
    </row>
    <row r="3" spans="1:7" ht="15">
      <c r="A3" s="47" t="s">
        <v>4986</v>
      </c>
      <c r="B3" s="47" t="s">
        <v>6654</v>
      </c>
      <c r="C3" s="47" t="s">
        <v>6317</v>
      </c>
      <c r="D3" s="47" t="s">
        <v>3361</v>
      </c>
      <c r="E3" s="47" t="s">
        <v>431</v>
      </c>
      <c r="F3" s="47" t="s">
        <v>6316</v>
      </c>
      <c r="G3" s="47" t="s">
        <v>729</v>
      </c>
    </row>
    <row r="4" spans="1:7" ht="15">
      <c r="A4" s="47" t="s">
        <v>4287</v>
      </c>
      <c r="B4" s="47" t="s">
        <v>6318</v>
      </c>
      <c r="C4" s="47" t="s">
        <v>3585</v>
      </c>
      <c r="D4" s="47" t="s">
        <v>3551</v>
      </c>
      <c r="E4" s="47" t="s">
        <v>1226</v>
      </c>
      <c r="F4" s="47" t="s">
        <v>3586</v>
      </c>
      <c r="G4" s="47" t="s">
        <v>729</v>
      </c>
    </row>
    <row r="5" spans="1:7" ht="15">
      <c r="A5" s="47" t="s">
        <v>4267</v>
      </c>
      <c r="B5" s="47" t="s">
        <v>6319</v>
      </c>
      <c r="C5" s="47" t="s">
        <v>3319</v>
      </c>
      <c r="D5" s="47" t="s">
        <v>3531</v>
      </c>
      <c r="E5" s="47" t="s">
        <v>1226</v>
      </c>
      <c r="F5" s="47" t="s">
        <v>3532</v>
      </c>
      <c r="G5" s="47" t="s">
        <v>729</v>
      </c>
    </row>
    <row r="6" spans="1:7" ht="15">
      <c r="A6" s="47" t="s">
        <v>4986</v>
      </c>
      <c r="B6" s="47" t="s">
        <v>4468</v>
      </c>
      <c r="C6" s="47" t="s">
        <v>6320</v>
      </c>
      <c r="D6" s="47" t="s">
        <v>3544</v>
      </c>
      <c r="E6" s="47" t="s">
        <v>1226</v>
      </c>
      <c r="F6" s="47" t="s">
        <v>3545</v>
      </c>
      <c r="G6" s="47" t="s">
        <v>729</v>
      </c>
    </row>
    <row r="7" spans="1:7" ht="15">
      <c r="A7" s="47" t="s">
        <v>4228</v>
      </c>
      <c r="B7" s="47" t="s">
        <v>3414</v>
      </c>
      <c r="C7" s="47" t="s">
        <v>6321</v>
      </c>
      <c r="D7" s="47" t="s">
        <v>6322</v>
      </c>
      <c r="E7" s="47" t="s">
        <v>3415</v>
      </c>
      <c r="F7" s="47" t="s">
        <v>3416</v>
      </c>
      <c r="G7" s="47" t="s">
        <v>729</v>
      </c>
    </row>
    <row r="8" spans="1:7" ht="15">
      <c r="A8" s="47" t="s">
        <v>4228</v>
      </c>
      <c r="B8" s="47" t="s">
        <v>6323</v>
      </c>
      <c r="C8" s="47" t="s">
        <v>6324</v>
      </c>
      <c r="D8" s="47" t="s">
        <v>1226</v>
      </c>
      <c r="E8" s="47" t="s">
        <v>1226</v>
      </c>
      <c r="F8" s="47" t="s">
        <v>4538</v>
      </c>
      <c r="G8" s="47" t="s">
        <v>729</v>
      </c>
    </row>
    <row r="9" spans="1:7" ht="15">
      <c r="A9" s="47" t="s">
        <v>4235</v>
      </c>
      <c r="B9" s="47" t="s">
        <v>6325</v>
      </c>
      <c r="C9" s="47" t="s">
        <v>6326</v>
      </c>
      <c r="D9" s="47" t="s">
        <v>1211</v>
      </c>
      <c r="E9" s="47" t="s">
        <v>1226</v>
      </c>
      <c r="F9" s="47" t="s">
        <v>3561</v>
      </c>
      <c r="G9" s="47" t="s">
        <v>729</v>
      </c>
    </row>
    <row r="10" spans="1:7" ht="15">
      <c r="A10" s="47" t="s">
        <v>4235</v>
      </c>
      <c r="B10" s="47" t="s">
        <v>6327</v>
      </c>
      <c r="C10" s="47" t="s">
        <v>6328</v>
      </c>
      <c r="D10" s="47"/>
      <c r="E10" s="47" t="s">
        <v>1226</v>
      </c>
      <c r="F10" s="47" t="s">
        <v>3481</v>
      </c>
      <c r="G10" s="47" t="s">
        <v>729</v>
      </c>
    </row>
    <row r="11" spans="1:7" ht="15">
      <c r="A11" s="47" t="s">
        <v>4986</v>
      </c>
      <c r="B11" s="47" t="s">
        <v>6329</v>
      </c>
      <c r="C11" s="47" t="s">
        <v>6330</v>
      </c>
      <c r="D11" s="47" t="s">
        <v>570</v>
      </c>
      <c r="E11" s="47" t="s">
        <v>1226</v>
      </c>
      <c r="F11" s="47" t="s">
        <v>3534</v>
      </c>
      <c r="G11" s="47" t="s">
        <v>729</v>
      </c>
    </row>
    <row r="12" spans="1:7" ht="15">
      <c r="A12" s="47" t="s">
        <v>4228</v>
      </c>
      <c r="B12" s="47" t="s">
        <v>6331</v>
      </c>
      <c r="C12" s="47" t="s">
        <v>6332</v>
      </c>
      <c r="D12" s="47" t="s">
        <v>3507</v>
      </c>
      <c r="E12" s="47" t="s">
        <v>1226</v>
      </c>
      <c r="F12" s="47" t="s">
        <v>3509</v>
      </c>
      <c r="G12" s="47" t="s">
        <v>729</v>
      </c>
    </row>
    <row r="13" spans="1:7" ht="15">
      <c r="A13" s="47" t="s">
        <v>4235</v>
      </c>
      <c r="B13" s="47" t="s">
        <v>3435</v>
      </c>
      <c r="C13" s="47" t="s">
        <v>5951</v>
      </c>
      <c r="D13" s="47" t="s">
        <v>3436</v>
      </c>
      <c r="E13" s="47" t="s">
        <v>3100</v>
      </c>
      <c r="F13" s="47" t="s">
        <v>4285</v>
      </c>
      <c r="G13" s="47" t="s">
        <v>729</v>
      </c>
    </row>
    <row r="14" spans="1:7" ht="15">
      <c r="A14" s="47" t="s">
        <v>4229</v>
      </c>
      <c r="B14" s="47" t="s">
        <v>6333</v>
      </c>
      <c r="C14" s="47" t="s">
        <v>4024</v>
      </c>
      <c r="D14" s="47" t="s">
        <v>4024</v>
      </c>
      <c r="E14" s="47" t="s">
        <v>1226</v>
      </c>
      <c r="F14" s="47" t="s">
        <v>3581</v>
      </c>
      <c r="G14" s="47" t="s">
        <v>729</v>
      </c>
    </row>
    <row r="15" spans="1:7" ht="15">
      <c r="A15" s="47" t="s">
        <v>4229</v>
      </c>
      <c r="B15" s="47" t="s">
        <v>3549</v>
      </c>
      <c r="C15" s="47" t="s">
        <v>3550</v>
      </c>
      <c r="D15" s="47"/>
      <c r="E15" s="47" t="s">
        <v>1226</v>
      </c>
      <c r="F15" s="47" t="s">
        <v>3552</v>
      </c>
      <c r="G15" s="47" t="s">
        <v>729</v>
      </c>
    </row>
    <row r="16" spans="1:7" ht="15">
      <c r="A16" s="47" t="s">
        <v>4235</v>
      </c>
      <c r="B16" s="47" t="s">
        <v>6334</v>
      </c>
      <c r="C16" s="47" t="s">
        <v>1398</v>
      </c>
      <c r="D16" s="47"/>
      <c r="E16" s="47" t="s">
        <v>3492</v>
      </c>
      <c r="F16" s="47" t="s">
        <v>6335</v>
      </c>
      <c r="G16" s="47" t="s">
        <v>729</v>
      </c>
    </row>
    <row r="17" spans="1:7" ht="15">
      <c r="A17" s="47" t="s">
        <v>4228</v>
      </c>
      <c r="B17" s="47" t="s">
        <v>6336</v>
      </c>
      <c r="C17" s="47" t="s">
        <v>6337</v>
      </c>
      <c r="D17" s="47" t="s">
        <v>3387</v>
      </c>
      <c r="E17" s="47" t="s">
        <v>3388</v>
      </c>
      <c r="F17" s="47" t="s">
        <v>3389</v>
      </c>
      <c r="G17" s="47" t="s">
        <v>729</v>
      </c>
    </row>
    <row r="18" spans="1:7" ht="15">
      <c r="A18" s="47" t="s">
        <v>4986</v>
      </c>
      <c r="B18" s="47" t="s">
        <v>89</v>
      </c>
      <c r="C18" s="47" t="s">
        <v>4062</v>
      </c>
      <c r="D18" s="47"/>
      <c r="E18" s="47" t="s">
        <v>431</v>
      </c>
      <c r="F18" s="47" t="s">
        <v>3513</v>
      </c>
      <c r="G18" s="47" t="s">
        <v>729</v>
      </c>
    </row>
    <row r="19" spans="1:7" ht="15">
      <c r="A19" s="47" t="s">
        <v>4229</v>
      </c>
      <c r="B19" s="47" t="s">
        <v>752</v>
      </c>
      <c r="C19" s="47" t="s">
        <v>6338</v>
      </c>
      <c r="D19" s="47" t="s">
        <v>3122</v>
      </c>
      <c r="E19" s="47" t="s">
        <v>3123</v>
      </c>
      <c r="F19" s="47" t="s">
        <v>3124</v>
      </c>
      <c r="G19" s="47" t="s">
        <v>729</v>
      </c>
    </row>
    <row r="20" spans="1:7" ht="15">
      <c r="A20" s="47" t="s">
        <v>4235</v>
      </c>
      <c r="B20" s="47" t="s">
        <v>4449</v>
      </c>
      <c r="C20" s="47" t="s">
        <v>4450</v>
      </c>
      <c r="D20" s="47"/>
      <c r="E20" s="47" t="s">
        <v>1226</v>
      </c>
      <c r="F20" s="47" t="s">
        <v>4451</v>
      </c>
      <c r="G20" s="47" t="s">
        <v>729</v>
      </c>
    </row>
    <row r="21" spans="1:7" ht="15">
      <c r="A21" s="47" t="s">
        <v>4235</v>
      </c>
      <c r="B21" s="47" t="s">
        <v>3915</v>
      </c>
      <c r="C21" s="47" t="s">
        <v>4025</v>
      </c>
      <c r="D21" s="47"/>
      <c r="E21" s="47" t="s">
        <v>3100</v>
      </c>
      <c r="F21" s="47" t="s">
        <v>6602</v>
      </c>
      <c r="G21" s="47" t="s">
        <v>729</v>
      </c>
    </row>
    <row r="22" spans="1:7" ht="15">
      <c r="A22" s="47" t="s">
        <v>4986</v>
      </c>
      <c r="B22" s="47" t="s">
        <v>6339</v>
      </c>
      <c r="C22" s="47" t="s">
        <v>6340</v>
      </c>
      <c r="D22" s="47" t="s">
        <v>3086</v>
      </c>
      <c r="E22" s="47" t="s">
        <v>3336</v>
      </c>
      <c r="F22" s="47" t="s">
        <v>3088</v>
      </c>
      <c r="G22" s="47" t="s">
        <v>729</v>
      </c>
    </row>
    <row r="23" spans="1:7" ht="15">
      <c r="A23" s="47" t="s">
        <v>4247</v>
      </c>
      <c r="B23" s="47" t="s">
        <v>3392</v>
      </c>
      <c r="C23" s="47" t="s">
        <v>3393</v>
      </c>
      <c r="D23" s="47"/>
      <c r="E23" s="47" t="s">
        <v>1226</v>
      </c>
      <c r="F23" s="47" t="s">
        <v>3394</v>
      </c>
      <c r="G23" s="47" t="s">
        <v>729</v>
      </c>
    </row>
    <row r="24" spans="1:7" ht="15">
      <c r="A24" s="47" t="s">
        <v>4229</v>
      </c>
      <c r="B24" s="47" t="s">
        <v>6341</v>
      </c>
      <c r="C24" s="47" t="s">
        <v>6342</v>
      </c>
      <c r="D24" s="47" t="s">
        <v>4066</v>
      </c>
      <c r="E24" s="47" t="s">
        <v>431</v>
      </c>
      <c r="F24" s="47" t="s">
        <v>3443</v>
      </c>
      <c r="G24" s="47" t="s">
        <v>729</v>
      </c>
    </row>
    <row r="25" spans="1:7" ht="15">
      <c r="A25" s="47" t="s">
        <v>4247</v>
      </c>
      <c r="B25" s="47" t="s">
        <v>2319</v>
      </c>
      <c r="C25" s="47" t="s">
        <v>2319</v>
      </c>
      <c r="D25" s="47" t="s">
        <v>3606</v>
      </c>
      <c r="E25" s="47" t="s">
        <v>3120</v>
      </c>
      <c r="F25" s="47" t="s">
        <v>3607</v>
      </c>
      <c r="G25" s="47" t="s">
        <v>729</v>
      </c>
    </row>
    <row r="26" spans="1:7" ht="15">
      <c r="A26" s="47" t="s">
        <v>4229</v>
      </c>
      <c r="B26" s="47" t="s">
        <v>6343</v>
      </c>
      <c r="C26" s="47" t="s">
        <v>3419</v>
      </c>
      <c r="D26" s="47"/>
      <c r="E26" s="47" t="s">
        <v>1226</v>
      </c>
      <c r="F26" s="47" t="s">
        <v>6579</v>
      </c>
      <c r="G26" s="47" t="s">
        <v>729</v>
      </c>
    </row>
    <row r="27" spans="1:7" ht="15">
      <c r="A27" s="47" t="s">
        <v>4235</v>
      </c>
      <c r="B27" s="47" t="s">
        <v>6344</v>
      </c>
      <c r="C27" s="47" t="s">
        <v>3603</v>
      </c>
      <c r="D27" s="47"/>
      <c r="E27" s="47" t="s">
        <v>6345</v>
      </c>
      <c r="F27" s="47" t="s">
        <v>3604</v>
      </c>
      <c r="G27" s="47" t="s">
        <v>729</v>
      </c>
    </row>
    <row r="28" spans="1:7" ht="15">
      <c r="A28" s="47" t="s">
        <v>4235</v>
      </c>
      <c r="B28" s="47" t="s">
        <v>3916</v>
      </c>
      <c r="C28" s="47" t="s">
        <v>6346</v>
      </c>
      <c r="D28" s="47" t="s">
        <v>6347</v>
      </c>
      <c r="E28" s="47" t="s">
        <v>6348</v>
      </c>
      <c r="F28" s="47" t="s">
        <v>3342</v>
      </c>
      <c r="G28" s="47" t="s">
        <v>729</v>
      </c>
    </row>
    <row r="29" spans="1:7" ht="15">
      <c r="A29" s="47" t="s">
        <v>4986</v>
      </c>
      <c r="B29" s="47" t="s">
        <v>4355</v>
      </c>
      <c r="C29" s="47" t="s">
        <v>3546</v>
      </c>
      <c r="D29" s="47"/>
      <c r="E29" s="47" t="s">
        <v>1226</v>
      </c>
      <c r="F29" s="47" t="s">
        <v>4452</v>
      </c>
      <c r="G29" s="47" t="s">
        <v>729</v>
      </c>
    </row>
    <row r="30" spans="1:7" ht="15">
      <c r="A30" s="47" t="s">
        <v>4228</v>
      </c>
      <c r="B30" s="47" t="s">
        <v>6349</v>
      </c>
      <c r="C30" s="47" t="s">
        <v>3537</v>
      </c>
      <c r="D30" s="47" t="s">
        <v>3538</v>
      </c>
      <c r="E30" s="47" t="s">
        <v>3120</v>
      </c>
      <c r="F30" s="47" t="s">
        <v>3540</v>
      </c>
      <c r="G30" s="47" t="s">
        <v>729</v>
      </c>
    </row>
    <row r="31" spans="1:7" ht="15">
      <c r="A31" s="47" t="s">
        <v>4986</v>
      </c>
      <c r="B31" s="47" t="s">
        <v>6350</v>
      </c>
      <c r="C31" s="47" t="s">
        <v>6351</v>
      </c>
      <c r="D31" s="47" t="s">
        <v>3592</v>
      </c>
      <c r="E31" s="47" t="s">
        <v>1226</v>
      </c>
      <c r="F31" s="47" t="s">
        <v>3593</v>
      </c>
      <c r="G31" s="47" t="s">
        <v>729</v>
      </c>
    </row>
    <row r="32" spans="1:7" ht="15">
      <c r="A32" s="47" t="s">
        <v>4986</v>
      </c>
      <c r="B32" s="47" t="s">
        <v>6352</v>
      </c>
      <c r="C32" s="47" t="s">
        <v>6353</v>
      </c>
      <c r="D32" s="47" t="s">
        <v>3408</v>
      </c>
      <c r="E32" s="47" t="s">
        <v>3388</v>
      </c>
      <c r="F32" s="47" t="s">
        <v>3409</v>
      </c>
      <c r="G32" s="47" t="s">
        <v>729</v>
      </c>
    </row>
    <row r="33" spans="1:7" ht="15">
      <c r="A33" s="47" t="s">
        <v>4229</v>
      </c>
      <c r="B33" s="47" t="s">
        <v>5888</v>
      </c>
      <c r="C33" s="47" t="s">
        <v>4026</v>
      </c>
      <c r="D33" s="47" t="s">
        <v>3579</v>
      </c>
      <c r="E33" s="47" t="s">
        <v>431</v>
      </c>
      <c r="F33" s="47" t="s">
        <v>6554</v>
      </c>
      <c r="G33" s="47" t="s">
        <v>729</v>
      </c>
    </row>
    <row r="34" spans="1:7" ht="15">
      <c r="A34" s="47" t="s">
        <v>4986</v>
      </c>
      <c r="B34" s="47" t="s">
        <v>4344</v>
      </c>
      <c r="C34" s="47" t="s">
        <v>3439</v>
      </c>
      <c r="D34" s="47" t="s">
        <v>3440</v>
      </c>
      <c r="E34" s="47" t="s">
        <v>431</v>
      </c>
      <c r="F34" s="47" t="s">
        <v>3441</v>
      </c>
      <c r="G34" s="47" t="s">
        <v>729</v>
      </c>
    </row>
    <row r="35" spans="1:7" ht="15">
      <c r="A35" s="47" t="s">
        <v>4235</v>
      </c>
      <c r="B35" s="47" t="s">
        <v>6354</v>
      </c>
      <c r="C35" s="47" t="s">
        <v>6354</v>
      </c>
      <c r="D35" s="47" t="s">
        <v>3511</v>
      </c>
      <c r="E35" s="47" t="s">
        <v>3123</v>
      </c>
      <c r="F35" s="47" t="s">
        <v>3512</v>
      </c>
      <c r="G35" s="47" t="s">
        <v>729</v>
      </c>
    </row>
    <row r="36" spans="1:7" ht="15">
      <c r="A36" s="47" t="s">
        <v>4235</v>
      </c>
      <c r="B36" s="47" t="s">
        <v>6355</v>
      </c>
      <c r="C36" s="47" t="s">
        <v>6356</v>
      </c>
      <c r="D36" s="47" t="s">
        <v>6357</v>
      </c>
      <c r="E36" s="47" t="s">
        <v>1226</v>
      </c>
      <c r="F36" s="47" t="s">
        <v>3547</v>
      </c>
      <c r="G36" s="47" t="s">
        <v>729</v>
      </c>
    </row>
    <row r="37" spans="1:7" ht="15">
      <c r="A37" s="47" t="s">
        <v>4228</v>
      </c>
      <c r="B37" s="47" t="s">
        <v>3917</v>
      </c>
      <c r="C37" s="47" t="s">
        <v>3623</v>
      </c>
      <c r="D37" s="47"/>
      <c r="E37" s="47" t="s">
        <v>1226</v>
      </c>
      <c r="F37" s="47" t="s">
        <v>3624</v>
      </c>
      <c r="G37" s="47" t="s">
        <v>729</v>
      </c>
    </row>
    <row r="38" spans="1:7" ht="15">
      <c r="A38" s="47" t="s">
        <v>4228</v>
      </c>
      <c r="B38" s="47" t="s">
        <v>6358</v>
      </c>
      <c r="C38" s="47" t="s">
        <v>3329</v>
      </c>
      <c r="D38" s="47"/>
      <c r="E38" s="47" t="s">
        <v>1226</v>
      </c>
      <c r="F38" s="47" t="s">
        <v>3330</v>
      </c>
      <c r="G38" s="47" t="s">
        <v>729</v>
      </c>
    </row>
    <row r="39" spans="1:7" ht="15">
      <c r="A39" s="47" t="s">
        <v>4986</v>
      </c>
      <c r="B39" s="47" t="s">
        <v>736</v>
      </c>
      <c r="C39" s="47" t="s">
        <v>3399</v>
      </c>
      <c r="D39" s="47"/>
      <c r="E39" s="47" t="s">
        <v>3400</v>
      </c>
      <c r="F39" s="47" t="s">
        <v>3401</v>
      </c>
      <c r="G39" s="47" t="s">
        <v>729</v>
      </c>
    </row>
    <row r="40" spans="1:7" ht="15">
      <c r="A40" s="47" t="s">
        <v>4229</v>
      </c>
      <c r="B40" s="47" t="s">
        <v>736</v>
      </c>
      <c r="C40" s="47" t="s">
        <v>3343</v>
      </c>
      <c r="D40" s="47"/>
      <c r="E40" s="47" t="s">
        <v>1226</v>
      </c>
      <c r="F40" s="47" t="s">
        <v>3344</v>
      </c>
      <c r="G40" s="47" t="s">
        <v>729</v>
      </c>
    </row>
    <row r="41" spans="1:7" ht="15">
      <c r="A41" s="47" t="s">
        <v>4228</v>
      </c>
      <c r="B41" s="47" t="s">
        <v>736</v>
      </c>
      <c r="C41" s="47" t="s">
        <v>3382</v>
      </c>
      <c r="D41" s="47" t="s">
        <v>3383</v>
      </c>
      <c r="E41" s="47" t="s">
        <v>1226</v>
      </c>
      <c r="F41" s="47" t="s">
        <v>3384</v>
      </c>
      <c r="G41" s="47" t="s">
        <v>729</v>
      </c>
    </row>
    <row r="42" spans="1:7" ht="15">
      <c r="A42" s="47" t="s">
        <v>4228</v>
      </c>
      <c r="B42" s="47" t="s">
        <v>3129</v>
      </c>
      <c r="C42" s="47" t="s">
        <v>3130</v>
      </c>
      <c r="D42" s="47" t="s">
        <v>6359</v>
      </c>
      <c r="E42" s="47" t="s">
        <v>1226</v>
      </c>
      <c r="F42" s="47" t="s">
        <v>3131</v>
      </c>
      <c r="G42" s="47" t="s">
        <v>729</v>
      </c>
    </row>
    <row r="43" spans="1:7" ht="15">
      <c r="A43" s="47" t="s">
        <v>4986</v>
      </c>
      <c r="B43" s="47" t="s">
        <v>6360</v>
      </c>
      <c r="C43" s="47" t="s">
        <v>570</v>
      </c>
      <c r="D43" s="47"/>
      <c r="E43" s="47" t="s">
        <v>3446</v>
      </c>
      <c r="F43" s="47" t="s">
        <v>3447</v>
      </c>
      <c r="G43" s="47" t="s">
        <v>729</v>
      </c>
    </row>
    <row r="44" spans="1:7" ht="15">
      <c r="A44" s="47" t="s">
        <v>4986</v>
      </c>
      <c r="B44" s="47" t="s">
        <v>3410</v>
      </c>
      <c r="C44" s="47" t="s">
        <v>2294</v>
      </c>
      <c r="D44" s="47" t="s">
        <v>3411</v>
      </c>
      <c r="E44" s="47" t="s">
        <v>3412</v>
      </c>
      <c r="F44" s="47" t="s">
        <v>3413</v>
      </c>
      <c r="G44" s="47" t="s">
        <v>729</v>
      </c>
    </row>
    <row r="45" spans="1:7" ht="15">
      <c r="A45" s="47" t="s">
        <v>4298</v>
      </c>
      <c r="B45" s="47" t="s">
        <v>5435</v>
      </c>
      <c r="C45" s="47" t="s">
        <v>6361</v>
      </c>
      <c r="D45" s="47"/>
      <c r="E45" s="47" t="s">
        <v>1226</v>
      </c>
      <c r="F45" s="47" t="s">
        <v>3489</v>
      </c>
      <c r="G45" s="47" t="s">
        <v>729</v>
      </c>
    </row>
    <row r="46" spans="1:7" ht="15">
      <c r="A46" s="47" t="s">
        <v>4228</v>
      </c>
      <c r="B46" s="47" t="s">
        <v>6362</v>
      </c>
      <c r="C46" s="47" t="s">
        <v>3463</v>
      </c>
      <c r="D46" s="47" t="s">
        <v>3464</v>
      </c>
      <c r="E46" s="47" t="s">
        <v>6363</v>
      </c>
      <c r="F46" s="47" t="s">
        <v>3465</v>
      </c>
      <c r="G46" s="47" t="s">
        <v>729</v>
      </c>
    </row>
    <row r="47" spans="1:7" ht="15">
      <c r="A47" s="47" t="s">
        <v>4235</v>
      </c>
      <c r="B47" s="47" t="s">
        <v>230</v>
      </c>
      <c r="C47" s="47" t="s">
        <v>3456</v>
      </c>
      <c r="D47" s="47"/>
      <c r="E47" s="47" t="s">
        <v>1226</v>
      </c>
      <c r="F47" s="47" t="s">
        <v>3457</v>
      </c>
      <c r="G47" s="47" t="s">
        <v>729</v>
      </c>
    </row>
    <row r="48" spans="1:7" ht="15">
      <c r="A48" s="47" t="s">
        <v>4229</v>
      </c>
      <c r="B48" s="47" t="s">
        <v>6364</v>
      </c>
      <c r="C48" s="47" t="s">
        <v>3461</v>
      </c>
      <c r="D48" s="47"/>
      <c r="E48" s="47" t="s">
        <v>1226</v>
      </c>
      <c r="F48" s="47" t="s">
        <v>3462</v>
      </c>
      <c r="G48" s="47" t="s">
        <v>729</v>
      </c>
    </row>
    <row r="49" spans="1:7" ht="15">
      <c r="A49" s="47" t="s">
        <v>4235</v>
      </c>
      <c r="B49" s="47" t="s">
        <v>6365</v>
      </c>
      <c r="C49" s="47" t="s">
        <v>3345</v>
      </c>
      <c r="D49" s="47"/>
      <c r="E49" s="47" t="s">
        <v>3407</v>
      </c>
      <c r="F49" s="47" t="s">
        <v>3346</v>
      </c>
      <c r="G49" s="47" t="s">
        <v>729</v>
      </c>
    </row>
    <row r="50" spans="1:7" ht="15">
      <c r="A50" s="47" t="s">
        <v>4228</v>
      </c>
      <c r="B50" s="47" t="s">
        <v>6366</v>
      </c>
      <c r="C50" s="47" t="s">
        <v>6366</v>
      </c>
      <c r="D50" s="47" t="s">
        <v>6367</v>
      </c>
      <c r="E50" s="47" t="s">
        <v>6368</v>
      </c>
      <c r="F50" s="47" t="s">
        <v>3582</v>
      </c>
      <c r="G50" s="47" t="s">
        <v>729</v>
      </c>
    </row>
    <row r="51" spans="1:7" ht="15">
      <c r="A51" s="47" t="s">
        <v>4228</v>
      </c>
      <c r="B51" s="47" t="s">
        <v>623</v>
      </c>
      <c r="C51" s="47" t="s">
        <v>3378</v>
      </c>
      <c r="D51" s="47"/>
      <c r="E51" s="47" t="s">
        <v>1226</v>
      </c>
      <c r="F51" s="47" t="s">
        <v>4211</v>
      </c>
      <c r="G51" s="47" t="s">
        <v>729</v>
      </c>
    </row>
    <row r="52" spans="1:7" ht="15">
      <c r="A52" s="47" t="s">
        <v>4235</v>
      </c>
      <c r="B52" s="47" t="s">
        <v>6369</v>
      </c>
      <c r="C52" s="47" t="s">
        <v>3528</v>
      </c>
      <c r="D52" s="47" t="s">
        <v>3442</v>
      </c>
      <c r="E52" s="47" t="s">
        <v>1226</v>
      </c>
      <c r="F52" s="47" t="s">
        <v>3529</v>
      </c>
      <c r="G52" s="47" t="s">
        <v>729</v>
      </c>
    </row>
    <row r="53" spans="1:7" ht="15">
      <c r="A53" s="47" t="s">
        <v>4228</v>
      </c>
      <c r="B53" s="47" t="s">
        <v>424</v>
      </c>
      <c r="C53" s="47" t="s">
        <v>424</v>
      </c>
      <c r="D53" s="47" t="s">
        <v>6372</v>
      </c>
      <c r="E53" s="47" t="s">
        <v>6373</v>
      </c>
      <c r="F53" s="47" t="s">
        <v>3121</v>
      </c>
      <c r="G53" s="47" t="s">
        <v>729</v>
      </c>
    </row>
    <row r="54" spans="1:7" ht="15">
      <c r="A54" s="47" t="s">
        <v>4235</v>
      </c>
      <c r="B54" s="47" t="s">
        <v>424</v>
      </c>
      <c r="C54" s="47" t="s">
        <v>6370</v>
      </c>
      <c r="D54" s="47" t="s">
        <v>4027</v>
      </c>
      <c r="E54" s="47" t="s">
        <v>1226</v>
      </c>
      <c r="F54" s="47" t="s">
        <v>3386</v>
      </c>
      <c r="G54" s="47" t="s">
        <v>729</v>
      </c>
    </row>
    <row r="55" spans="1:7" ht="15">
      <c r="A55" s="47" t="s">
        <v>4986</v>
      </c>
      <c r="B55" s="47" t="s">
        <v>424</v>
      </c>
      <c r="C55" s="47" t="s">
        <v>424</v>
      </c>
      <c r="D55" s="47" t="s">
        <v>3567</v>
      </c>
      <c r="E55" s="47" t="s">
        <v>3568</v>
      </c>
      <c r="F55" s="47" t="s">
        <v>3569</v>
      </c>
      <c r="G55" s="47" t="s">
        <v>729</v>
      </c>
    </row>
    <row r="56" spans="1:7" ht="15">
      <c r="A56" s="47" t="s">
        <v>4229</v>
      </c>
      <c r="B56" s="47" t="s">
        <v>424</v>
      </c>
      <c r="C56" s="47" t="s">
        <v>424</v>
      </c>
      <c r="D56" s="47" t="s">
        <v>3115</v>
      </c>
      <c r="E56" s="47" t="s">
        <v>3116</v>
      </c>
      <c r="F56" s="47" t="s">
        <v>3117</v>
      </c>
      <c r="G56" s="47" t="s">
        <v>729</v>
      </c>
    </row>
    <row r="57" spans="1:7" ht="15">
      <c r="A57" s="47" t="s">
        <v>4228</v>
      </c>
      <c r="B57" s="47" t="s">
        <v>424</v>
      </c>
      <c r="C57" s="47" t="s">
        <v>6371</v>
      </c>
      <c r="D57" s="47"/>
      <c r="E57" s="47" t="s">
        <v>3634</v>
      </c>
      <c r="F57" s="47" t="s">
        <v>3635</v>
      </c>
      <c r="G57" s="47" t="s">
        <v>729</v>
      </c>
    </row>
    <row r="58" spans="1:7" ht="15">
      <c r="A58" s="47" t="s">
        <v>4228</v>
      </c>
      <c r="B58" s="47" t="s">
        <v>424</v>
      </c>
      <c r="C58" s="47" t="s">
        <v>3320</v>
      </c>
      <c r="D58" s="47" t="s">
        <v>3321</v>
      </c>
      <c r="E58" s="47" t="s">
        <v>1226</v>
      </c>
      <c r="F58" s="47" t="s">
        <v>3322</v>
      </c>
      <c r="G58" s="47" t="s">
        <v>729</v>
      </c>
    </row>
    <row r="59" spans="1:7" ht="15">
      <c r="A59" s="47" t="s">
        <v>4247</v>
      </c>
      <c r="B59" s="47" t="s">
        <v>6374</v>
      </c>
      <c r="C59" s="47" t="s">
        <v>4028</v>
      </c>
      <c r="D59" s="47"/>
      <c r="E59" s="47" t="s">
        <v>1226</v>
      </c>
      <c r="F59" s="47" t="s">
        <v>6578</v>
      </c>
      <c r="G59" s="47" t="s">
        <v>729</v>
      </c>
    </row>
    <row r="60" spans="1:7" ht="15">
      <c r="A60" s="47" t="s">
        <v>4235</v>
      </c>
      <c r="B60" s="47" t="s">
        <v>3470</v>
      </c>
      <c r="C60" s="47" t="s">
        <v>6375</v>
      </c>
      <c r="D60" s="47" t="s">
        <v>5401</v>
      </c>
      <c r="E60" s="47" t="s">
        <v>6376</v>
      </c>
      <c r="F60" s="47" t="s">
        <v>3471</v>
      </c>
      <c r="G60" s="47" t="s">
        <v>729</v>
      </c>
    </row>
    <row r="61" spans="1:7" ht="15">
      <c r="A61" s="47" t="s">
        <v>4986</v>
      </c>
      <c r="B61" s="47" t="s">
        <v>6377</v>
      </c>
      <c r="C61" s="47" t="s">
        <v>6378</v>
      </c>
      <c r="D61" s="47" t="s">
        <v>6379</v>
      </c>
      <c r="E61" s="47" t="s">
        <v>1226</v>
      </c>
      <c r="F61" s="47" t="s">
        <v>3347</v>
      </c>
      <c r="G61" s="47" t="s">
        <v>729</v>
      </c>
    </row>
    <row r="62" spans="1:7" ht="15">
      <c r="A62" s="47" t="s">
        <v>4228</v>
      </c>
      <c r="B62" s="47" t="s">
        <v>6380</v>
      </c>
      <c r="C62" s="47" t="s">
        <v>6381</v>
      </c>
      <c r="D62" s="47" t="s">
        <v>3161</v>
      </c>
      <c r="E62" s="47" t="s">
        <v>3120</v>
      </c>
      <c r="F62" s="47" t="s">
        <v>6382</v>
      </c>
      <c r="G62" s="47" t="s">
        <v>729</v>
      </c>
    </row>
    <row r="63" spans="1:7" ht="15">
      <c r="A63" s="47" t="s">
        <v>4228</v>
      </c>
      <c r="B63" s="47" t="s">
        <v>6383</v>
      </c>
      <c r="C63" s="47" t="s">
        <v>6384</v>
      </c>
      <c r="D63" s="47" t="s">
        <v>3433</v>
      </c>
      <c r="E63" s="47" t="s">
        <v>3539</v>
      </c>
      <c r="F63" s="47" t="s">
        <v>3434</v>
      </c>
      <c r="G63" s="47" t="s">
        <v>729</v>
      </c>
    </row>
    <row r="64" spans="1:7" ht="15">
      <c r="A64" s="47" t="s">
        <v>4235</v>
      </c>
      <c r="B64" s="47" t="s">
        <v>6385</v>
      </c>
      <c r="C64" s="47" t="s">
        <v>3106</v>
      </c>
      <c r="D64" s="47" t="s">
        <v>3107</v>
      </c>
      <c r="E64" s="47" t="s">
        <v>1226</v>
      </c>
      <c r="F64" s="47" t="s">
        <v>3108</v>
      </c>
      <c r="G64" s="47" t="s">
        <v>729</v>
      </c>
    </row>
    <row r="65" spans="1:7" ht="15">
      <c r="A65" s="47" t="s">
        <v>4228</v>
      </c>
      <c r="B65" s="47" t="s">
        <v>6385</v>
      </c>
      <c r="C65" s="47" t="s">
        <v>3473</v>
      </c>
      <c r="D65" s="47"/>
      <c r="E65" s="47" t="s">
        <v>3474</v>
      </c>
      <c r="F65" s="47" t="s">
        <v>3475</v>
      </c>
      <c r="G65" s="47" t="s">
        <v>729</v>
      </c>
    </row>
    <row r="66" spans="1:7" ht="15">
      <c r="A66" s="47" t="s">
        <v>4986</v>
      </c>
      <c r="B66" s="47" t="s">
        <v>3333</v>
      </c>
      <c r="C66" s="47" t="s">
        <v>3334</v>
      </c>
      <c r="D66" s="47" t="s">
        <v>3335</v>
      </c>
      <c r="E66" s="47" t="s">
        <v>3336</v>
      </c>
      <c r="F66" s="47" t="s">
        <v>3337</v>
      </c>
      <c r="G66" s="47" t="s">
        <v>729</v>
      </c>
    </row>
    <row r="67" spans="1:7" ht="15">
      <c r="A67" s="47" t="s">
        <v>4229</v>
      </c>
      <c r="B67" s="47" t="s">
        <v>6386</v>
      </c>
      <c r="C67" s="47" t="s">
        <v>3418</v>
      </c>
      <c r="D67" s="47"/>
      <c r="E67" s="47" t="s">
        <v>5451</v>
      </c>
      <c r="F67" s="47" t="s">
        <v>4213</v>
      </c>
      <c r="G67" s="47" t="s">
        <v>729</v>
      </c>
    </row>
    <row r="68" spans="1:7" ht="15">
      <c r="A68" s="47" t="s">
        <v>4229</v>
      </c>
      <c r="B68" s="47" t="s">
        <v>6615</v>
      </c>
      <c r="C68" s="47" t="s">
        <v>3559</v>
      </c>
      <c r="D68" s="47"/>
      <c r="E68" s="47" t="s">
        <v>431</v>
      </c>
      <c r="F68" s="47" t="s">
        <v>3560</v>
      </c>
      <c r="G68" s="47" t="s">
        <v>729</v>
      </c>
    </row>
    <row r="69" spans="1:7" ht="15">
      <c r="A69" s="47" t="s">
        <v>4228</v>
      </c>
      <c r="B69" s="47" t="s">
        <v>4388</v>
      </c>
      <c r="C69" s="47" t="s">
        <v>6387</v>
      </c>
      <c r="D69" s="47"/>
      <c r="E69" s="47" t="s">
        <v>1226</v>
      </c>
      <c r="F69" s="47" t="s">
        <v>3348</v>
      </c>
      <c r="G69" s="47" t="s">
        <v>729</v>
      </c>
    </row>
    <row r="70" spans="1:7" ht="15">
      <c r="A70" s="47" t="s">
        <v>4247</v>
      </c>
      <c r="B70" s="47" t="s">
        <v>6388</v>
      </c>
      <c r="C70" s="47" t="s">
        <v>3621</v>
      </c>
      <c r="D70" s="47"/>
      <c r="E70" s="47" t="s">
        <v>3331</v>
      </c>
      <c r="F70" s="47" t="s">
        <v>3622</v>
      </c>
      <c r="G70" s="47" t="s">
        <v>729</v>
      </c>
    </row>
    <row r="71" spans="1:7" ht="15">
      <c r="A71" s="47" t="s">
        <v>4986</v>
      </c>
      <c r="B71" s="47" t="s">
        <v>6388</v>
      </c>
      <c r="C71" s="47" t="s">
        <v>4029</v>
      </c>
      <c r="D71" s="47"/>
      <c r="E71" s="47" t="s">
        <v>6389</v>
      </c>
      <c r="F71" s="47" t="s">
        <v>4492</v>
      </c>
      <c r="G71" s="47" t="s">
        <v>729</v>
      </c>
    </row>
    <row r="72" spans="1:7" ht="15">
      <c r="A72" s="47" t="s">
        <v>4228</v>
      </c>
      <c r="B72" s="47" t="s">
        <v>7</v>
      </c>
      <c r="C72" s="47" t="s">
        <v>6390</v>
      </c>
      <c r="D72" s="47" t="s">
        <v>3588</v>
      </c>
      <c r="E72" s="47" t="s">
        <v>1226</v>
      </c>
      <c r="F72" s="47" t="s">
        <v>4372</v>
      </c>
      <c r="G72" s="47" t="s">
        <v>729</v>
      </c>
    </row>
    <row r="73" spans="1:7" ht="15">
      <c r="A73" s="47" t="s">
        <v>4229</v>
      </c>
      <c r="B73" s="47" t="s">
        <v>7</v>
      </c>
      <c r="C73" s="47" t="s">
        <v>7</v>
      </c>
      <c r="D73" s="47" t="s">
        <v>3099</v>
      </c>
      <c r="E73" s="47" t="s">
        <v>3100</v>
      </c>
      <c r="F73" s="47" t="s">
        <v>3101</v>
      </c>
      <c r="G73" s="47" t="s">
        <v>729</v>
      </c>
    </row>
    <row r="74" spans="1:7" ht="15">
      <c r="A74" s="47" t="s">
        <v>4229</v>
      </c>
      <c r="B74" s="47" t="s">
        <v>4419</v>
      </c>
      <c r="C74" s="47" t="s">
        <v>6391</v>
      </c>
      <c r="D74" s="47"/>
      <c r="E74" s="47" t="s">
        <v>1226</v>
      </c>
      <c r="F74" s="47" t="s">
        <v>3632</v>
      </c>
      <c r="G74" s="47" t="s">
        <v>729</v>
      </c>
    </row>
    <row r="75" spans="1:7" ht="15">
      <c r="A75" s="47" t="s">
        <v>4228</v>
      </c>
      <c r="B75" s="47" t="s">
        <v>740</v>
      </c>
      <c r="C75" s="47" t="s">
        <v>6392</v>
      </c>
      <c r="D75" s="47" t="s">
        <v>6392</v>
      </c>
      <c r="E75" s="47" t="s">
        <v>3525</v>
      </c>
      <c r="F75" s="47" t="s">
        <v>3526</v>
      </c>
      <c r="G75" s="47" t="s">
        <v>729</v>
      </c>
    </row>
    <row r="76" spans="1:7" ht="15">
      <c r="A76" s="47" t="s">
        <v>4235</v>
      </c>
      <c r="B76" s="47" t="s">
        <v>6393</v>
      </c>
      <c r="C76" s="47" t="s">
        <v>17</v>
      </c>
      <c r="D76" s="47" t="s">
        <v>3092</v>
      </c>
      <c r="E76" s="47" t="s">
        <v>1226</v>
      </c>
      <c r="F76" s="47" t="s">
        <v>3499</v>
      </c>
      <c r="G76" s="47" t="s">
        <v>729</v>
      </c>
    </row>
    <row r="77" spans="1:7" ht="15">
      <c r="A77" s="47" t="s">
        <v>4247</v>
      </c>
      <c r="B77" s="47" t="s">
        <v>1635</v>
      </c>
      <c r="C77" s="47" t="s">
        <v>4702</v>
      </c>
      <c r="D77" s="47" t="s">
        <v>6394</v>
      </c>
      <c r="E77" s="47" t="s">
        <v>3092</v>
      </c>
      <c r="F77" s="47" t="s">
        <v>3533</v>
      </c>
      <c r="G77" s="47" t="s">
        <v>729</v>
      </c>
    </row>
    <row r="78" spans="1:7" ht="15">
      <c r="A78" s="47" t="s">
        <v>4228</v>
      </c>
      <c r="B78" s="47" t="s">
        <v>3516</v>
      </c>
      <c r="C78" s="47" t="s">
        <v>6396</v>
      </c>
      <c r="D78" s="47" t="s">
        <v>6397</v>
      </c>
      <c r="E78" s="47" t="s">
        <v>3407</v>
      </c>
      <c r="F78" s="47" t="s">
        <v>3472</v>
      </c>
      <c r="G78" s="47" t="s">
        <v>729</v>
      </c>
    </row>
    <row r="79" spans="1:7" ht="15">
      <c r="A79" s="47" t="s">
        <v>4228</v>
      </c>
      <c r="B79" s="47" t="s">
        <v>3516</v>
      </c>
      <c r="C79" s="47" t="s">
        <v>6395</v>
      </c>
      <c r="D79" s="47" t="s">
        <v>3517</v>
      </c>
      <c r="E79" s="47" t="s">
        <v>3518</v>
      </c>
      <c r="F79" s="47" t="s">
        <v>3519</v>
      </c>
      <c r="G79" s="47" t="s">
        <v>729</v>
      </c>
    </row>
    <row r="80" spans="1:7" ht="15">
      <c r="A80" s="47" t="s">
        <v>4986</v>
      </c>
      <c r="B80" s="47" t="s">
        <v>5097</v>
      </c>
      <c r="C80" s="47" t="s">
        <v>754</v>
      </c>
      <c r="D80" s="47" t="s">
        <v>6398</v>
      </c>
      <c r="E80" s="47" t="s">
        <v>6376</v>
      </c>
      <c r="F80" s="47" t="s">
        <v>3332</v>
      </c>
      <c r="G80" s="47" t="s">
        <v>729</v>
      </c>
    </row>
    <row r="81" spans="1:7" ht="15">
      <c r="A81" s="47" t="s">
        <v>4986</v>
      </c>
      <c r="B81" s="47" t="s">
        <v>4389</v>
      </c>
      <c r="C81" s="47" t="s">
        <v>6399</v>
      </c>
      <c r="D81" s="47" t="s">
        <v>3402</v>
      </c>
      <c r="E81" s="47" t="s">
        <v>3403</v>
      </c>
      <c r="F81" s="47" t="s">
        <v>3404</v>
      </c>
      <c r="G81" s="47" t="s">
        <v>729</v>
      </c>
    </row>
    <row r="82" spans="1:7" ht="15">
      <c r="A82" s="47" t="s">
        <v>4235</v>
      </c>
      <c r="B82" s="47" t="s">
        <v>1597</v>
      </c>
      <c r="C82" s="47" t="s">
        <v>6400</v>
      </c>
      <c r="D82" s="47" t="s">
        <v>6401</v>
      </c>
      <c r="E82" s="47" t="s">
        <v>6402</v>
      </c>
      <c r="F82" s="47" t="s">
        <v>3420</v>
      </c>
      <c r="G82" s="47" t="s">
        <v>729</v>
      </c>
    </row>
    <row r="83" spans="1:7" ht="15">
      <c r="A83" s="47" t="s">
        <v>4235</v>
      </c>
      <c r="B83" s="47" t="s">
        <v>6403</v>
      </c>
      <c r="C83" s="47" t="s">
        <v>3094</v>
      </c>
      <c r="D83" s="47"/>
      <c r="E83" s="47" t="s">
        <v>3095</v>
      </c>
      <c r="F83" s="47" t="s">
        <v>3096</v>
      </c>
      <c r="G83" s="47" t="s">
        <v>729</v>
      </c>
    </row>
    <row r="84" spans="1:7" ht="15">
      <c r="A84" s="47" t="s">
        <v>4235</v>
      </c>
      <c r="B84" s="47" t="s">
        <v>6404</v>
      </c>
      <c r="C84" s="47" t="s">
        <v>4033</v>
      </c>
      <c r="D84" s="47" t="s">
        <v>3340</v>
      </c>
      <c r="E84" s="47" t="s">
        <v>6405</v>
      </c>
      <c r="F84" s="47" t="s">
        <v>3341</v>
      </c>
      <c r="G84" s="47" t="s">
        <v>729</v>
      </c>
    </row>
    <row r="85" spans="1:7" ht="15">
      <c r="A85" s="47" t="s">
        <v>4247</v>
      </c>
      <c r="B85" s="47" t="s">
        <v>2041</v>
      </c>
      <c r="C85" s="47" t="s">
        <v>6406</v>
      </c>
      <c r="D85" s="47" t="s">
        <v>3338</v>
      </c>
      <c r="E85" s="47" t="s">
        <v>1226</v>
      </c>
      <c r="F85" s="47" t="s">
        <v>3398</v>
      </c>
      <c r="G85" s="47" t="s">
        <v>729</v>
      </c>
    </row>
    <row r="86" spans="1:7" ht="15">
      <c r="A86" s="47" t="s">
        <v>4235</v>
      </c>
      <c r="B86" s="47" t="s">
        <v>3598</v>
      </c>
      <c r="C86" s="47" t="s">
        <v>3338</v>
      </c>
      <c r="D86" s="47"/>
      <c r="E86" s="47" t="s">
        <v>1226</v>
      </c>
      <c r="F86" s="47" t="s">
        <v>3599</v>
      </c>
      <c r="G86" s="47" t="s">
        <v>729</v>
      </c>
    </row>
    <row r="87" spans="1:7" ht="15">
      <c r="A87" s="47" t="s">
        <v>4986</v>
      </c>
      <c r="B87" s="47" t="s">
        <v>4390</v>
      </c>
      <c r="C87" s="47" t="s">
        <v>3502</v>
      </c>
      <c r="D87" s="47"/>
      <c r="E87" s="47" t="s">
        <v>3539</v>
      </c>
      <c r="F87" s="47" t="s">
        <v>3503</v>
      </c>
      <c r="G87" s="47" t="s">
        <v>729</v>
      </c>
    </row>
    <row r="88" spans="1:7" ht="15">
      <c r="A88" s="47" t="s">
        <v>4229</v>
      </c>
      <c r="B88" s="47" t="s">
        <v>3618</v>
      </c>
      <c r="C88" s="47" t="s">
        <v>3618</v>
      </c>
      <c r="D88" s="47" t="s">
        <v>3619</v>
      </c>
      <c r="E88" s="47" t="s">
        <v>3525</v>
      </c>
      <c r="F88" s="47" t="s">
        <v>3620</v>
      </c>
      <c r="G88" s="47" t="s">
        <v>729</v>
      </c>
    </row>
    <row r="89" spans="1:7" ht="15">
      <c r="A89" s="47" t="s">
        <v>4235</v>
      </c>
      <c r="B89" s="47" t="s">
        <v>4637</v>
      </c>
      <c r="C89" s="47" t="s">
        <v>6407</v>
      </c>
      <c r="D89" s="47" t="s">
        <v>6408</v>
      </c>
      <c r="E89" s="47" t="s">
        <v>3087</v>
      </c>
      <c r="F89" s="47" t="s">
        <v>3548</v>
      </c>
      <c r="G89" s="47" t="s">
        <v>729</v>
      </c>
    </row>
    <row r="90" spans="1:7" ht="15">
      <c r="A90" s="47" t="s">
        <v>4235</v>
      </c>
      <c r="B90" s="47" t="s">
        <v>6409</v>
      </c>
      <c r="C90" s="47" t="s">
        <v>6409</v>
      </c>
      <c r="D90" s="47" t="s">
        <v>3478</v>
      </c>
      <c r="E90" s="47" t="s">
        <v>3479</v>
      </c>
      <c r="F90" s="47" t="s">
        <v>3480</v>
      </c>
      <c r="G90" s="47" t="s">
        <v>729</v>
      </c>
    </row>
    <row r="91" spans="1:7" ht="15">
      <c r="A91" s="47" t="s">
        <v>4986</v>
      </c>
      <c r="B91" s="47" t="s">
        <v>5154</v>
      </c>
      <c r="C91" s="47" t="s">
        <v>6410</v>
      </c>
      <c r="D91" s="47"/>
      <c r="E91" s="47" t="s">
        <v>3445</v>
      </c>
      <c r="F91" s="47" t="s">
        <v>3580</v>
      </c>
      <c r="G91" s="47" t="s">
        <v>729</v>
      </c>
    </row>
    <row r="92" spans="1:7" ht="15">
      <c r="A92" s="47" t="s">
        <v>4235</v>
      </c>
      <c r="B92" s="47" t="s">
        <v>6411</v>
      </c>
      <c r="C92" s="47" t="s">
        <v>3482</v>
      </c>
      <c r="D92" s="47"/>
      <c r="E92" s="47" t="s">
        <v>3331</v>
      </c>
      <c r="F92" s="47" t="s">
        <v>3483</v>
      </c>
      <c r="G92" s="47" t="s">
        <v>729</v>
      </c>
    </row>
    <row r="93" spans="1:7" ht="15">
      <c r="A93" s="47" t="s">
        <v>4228</v>
      </c>
      <c r="B93" s="47" t="s">
        <v>4648</v>
      </c>
      <c r="C93" s="47" t="s">
        <v>6412</v>
      </c>
      <c r="D93" s="47"/>
      <c r="E93" s="47" t="s">
        <v>6413</v>
      </c>
      <c r="F93" s="47" t="s">
        <v>3349</v>
      </c>
      <c r="G93" s="47" t="s">
        <v>729</v>
      </c>
    </row>
    <row r="94" spans="1:7" ht="15">
      <c r="A94" s="47" t="s">
        <v>4986</v>
      </c>
      <c r="B94" s="47" t="s">
        <v>270</v>
      </c>
      <c r="C94" s="47" t="s">
        <v>3350</v>
      </c>
      <c r="D94" s="47"/>
      <c r="E94" s="47" t="s">
        <v>3351</v>
      </c>
      <c r="F94" s="47" t="s">
        <v>3352</v>
      </c>
      <c r="G94" s="47" t="s">
        <v>729</v>
      </c>
    </row>
    <row r="95" spans="1:7" ht="15">
      <c r="A95" s="47" t="s">
        <v>4228</v>
      </c>
      <c r="B95" s="47" t="s">
        <v>270</v>
      </c>
      <c r="C95" s="47" t="s">
        <v>6414</v>
      </c>
      <c r="D95" s="47" t="s">
        <v>3089</v>
      </c>
      <c r="E95" s="47" t="s">
        <v>1226</v>
      </c>
      <c r="F95" s="47" t="s">
        <v>3090</v>
      </c>
      <c r="G95" s="47" t="s">
        <v>729</v>
      </c>
    </row>
    <row r="96" spans="1:7" ht="15">
      <c r="A96" s="47" t="s">
        <v>4229</v>
      </c>
      <c r="B96" s="47" t="s">
        <v>4431</v>
      </c>
      <c r="C96" s="47" t="s">
        <v>3500</v>
      </c>
      <c r="D96" s="47"/>
      <c r="E96" s="47" t="s">
        <v>3116</v>
      </c>
      <c r="F96" s="47" t="s">
        <v>3501</v>
      </c>
      <c r="G96" s="47" t="s">
        <v>729</v>
      </c>
    </row>
    <row r="97" spans="1:7" ht="15">
      <c r="A97" s="47" t="s">
        <v>4228</v>
      </c>
      <c r="B97" s="47" t="s">
        <v>2211</v>
      </c>
      <c r="C97" s="47" t="s">
        <v>3608</v>
      </c>
      <c r="D97" s="47"/>
      <c r="E97" s="47" t="s">
        <v>1226</v>
      </c>
      <c r="F97" s="47" t="s">
        <v>3609</v>
      </c>
      <c r="G97" s="47" t="s">
        <v>729</v>
      </c>
    </row>
    <row r="98" spans="1:7" ht="15">
      <c r="A98" s="47" t="s">
        <v>4235</v>
      </c>
      <c r="B98" s="47" t="s">
        <v>3576</v>
      </c>
      <c r="C98" s="47" t="s">
        <v>3577</v>
      </c>
      <c r="D98" s="47" t="s">
        <v>4107</v>
      </c>
      <c r="E98" s="47" t="s">
        <v>1226</v>
      </c>
      <c r="F98" s="47" t="s">
        <v>3578</v>
      </c>
      <c r="G98" s="47" t="s">
        <v>729</v>
      </c>
    </row>
    <row r="99" spans="1:7" ht="15">
      <c r="A99" s="47" t="s">
        <v>4235</v>
      </c>
      <c r="B99" s="47" t="s">
        <v>3353</v>
      </c>
      <c r="C99" s="47" t="s">
        <v>6415</v>
      </c>
      <c r="D99" s="47" t="s">
        <v>4030</v>
      </c>
      <c r="E99" s="47" t="s">
        <v>6416</v>
      </c>
      <c r="F99" s="47" t="s">
        <v>3354</v>
      </c>
      <c r="G99" s="47" t="s">
        <v>729</v>
      </c>
    </row>
    <row r="100" spans="1:7" ht="15">
      <c r="A100" s="47" t="s">
        <v>4235</v>
      </c>
      <c r="B100" s="47" t="s">
        <v>6417</v>
      </c>
      <c r="C100" s="47" t="s">
        <v>3376</v>
      </c>
      <c r="D100" s="47"/>
      <c r="E100" s="47" t="s">
        <v>1226</v>
      </c>
      <c r="F100" s="47" t="s">
        <v>3377</v>
      </c>
      <c r="G100" s="47" t="s">
        <v>729</v>
      </c>
    </row>
    <row r="101" spans="1:7" ht="15">
      <c r="A101" s="47" t="s">
        <v>4986</v>
      </c>
      <c r="B101" s="47" t="s">
        <v>1258</v>
      </c>
      <c r="C101" s="47" t="s">
        <v>4034</v>
      </c>
      <c r="D101" s="47"/>
      <c r="E101" s="47" t="s">
        <v>1226</v>
      </c>
      <c r="F101" s="47" t="s">
        <v>3085</v>
      </c>
      <c r="G101" s="47" t="s">
        <v>729</v>
      </c>
    </row>
    <row r="102" spans="1:7" ht="15">
      <c r="A102" s="47" t="s">
        <v>4229</v>
      </c>
      <c r="B102" s="47" t="s">
        <v>6418</v>
      </c>
      <c r="C102" s="47" t="s">
        <v>3638</v>
      </c>
      <c r="D102" s="47" t="s">
        <v>3324</v>
      </c>
      <c r="E102" s="47" t="s">
        <v>1226</v>
      </c>
      <c r="F102" s="47" t="s">
        <v>3633</v>
      </c>
      <c r="G102" s="47" t="s">
        <v>729</v>
      </c>
    </row>
    <row r="103" spans="1:7" ht="15">
      <c r="A103" s="47" t="s">
        <v>4229</v>
      </c>
      <c r="B103" s="47" t="s">
        <v>4407</v>
      </c>
      <c r="C103" s="47" t="s">
        <v>1241</v>
      </c>
      <c r="D103" s="47" t="s">
        <v>3324</v>
      </c>
      <c r="E103" s="47" t="s">
        <v>1226</v>
      </c>
      <c r="F103" s="47" t="s">
        <v>3633</v>
      </c>
      <c r="G103" s="47" t="s">
        <v>729</v>
      </c>
    </row>
    <row r="104" spans="1:7" ht="15">
      <c r="A104" s="47" t="s">
        <v>4229</v>
      </c>
      <c r="B104" s="47" t="s">
        <v>1297</v>
      </c>
      <c r="C104" s="47" t="s">
        <v>6419</v>
      </c>
      <c r="D104" s="47"/>
      <c r="E104" s="47" t="s">
        <v>6376</v>
      </c>
      <c r="F104" s="47" t="s">
        <v>3490</v>
      </c>
      <c r="G104" s="47" t="s">
        <v>729</v>
      </c>
    </row>
    <row r="105" spans="1:7" ht="15">
      <c r="A105" s="47" t="s">
        <v>4229</v>
      </c>
      <c r="B105" s="47" t="s">
        <v>5160</v>
      </c>
      <c r="C105" s="47" t="s">
        <v>2045</v>
      </c>
      <c r="D105" s="47"/>
      <c r="E105" s="47" t="s">
        <v>3495</v>
      </c>
      <c r="F105" s="47" t="s">
        <v>6542</v>
      </c>
      <c r="G105" s="47" t="s">
        <v>729</v>
      </c>
    </row>
    <row r="106" spans="1:7" ht="15">
      <c r="A106" s="47" t="s">
        <v>4235</v>
      </c>
      <c r="B106" s="47" t="s">
        <v>6420</v>
      </c>
      <c r="C106" s="47" t="s">
        <v>6421</v>
      </c>
      <c r="D106" s="47"/>
      <c r="E106" s="47" t="s">
        <v>1226</v>
      </c>
      <c r="F106" s="47" t="s">
        <v>3356</v>
      </c>
      <c r="G106" s="47" t="s">
        <v>729</v>
      </c>
    </row>
    <row r="107" spans="1:7" ht="15">
      <c r="A107" s="47" t="s">
        <v>4235</v>
      </c>
      <c r="B107" s="47" t="s">
        <v>6422</v>
      </c>
      <c r="C107" s="47" t="s">
        <v>3554</v>
      </c>
      <c r="D107" s="47"/>
      <c r="E107" s="47" t="s">
        <v>1226</v>
      </c>
      <c r="F107" s="47" t="s">
        <v>3555</v>
      </c>
      <c r="G107" s="47" t="s">
        <v>729</v>
      </c>
    </row>
    <row r="108" spans="1:7" ht="15">
      <c r="A108" s="47" t="s">
        <v>4229</v>
      </c>
      <c r="B108" s="47" t="s">
        <v>1445</v>
      </c>
      <c r="C108" s="47" t="s">
        <v>1445</v>
      </c>
      <c r="D108" s="47" t="s">
        <v>3091</v>
      </c>
      <c r="E108" s="47" t="s">
        <v>1226</v>
      </c>
      <c r="F108" s="47" t="s">
        <v>3093</v>
      </c>
      <c r="G108" s="47" t="s">
        <v>729</v>
      </c>
    </row>
    <row r="109" spans="1:7" ht="15">
      <c r="A109" s="47" t="s">
        <v>4235</v>
      </c>
      <c r="B109" s="47" t="s">
        <v>3486</v>
      </c>
      <c r="C109" s="47" t="s">
        <v>3487</v>
      </c>
      <c r="D109" s="47"/>
      <c r="E109" s="47" t="s">
        <v>3331</v>
      </c>
      <c r="F109" s="47" t="s">
        <v>4214</v>
      </c>
      <c r="G109" s="47" t="s">
        <v>729</v>
      </c>
    </row>
    <row r="110" spans="1:7" ht="15">
      <c r="A110" s="47" t="s">
        <v>4229</v>
      </c>
      <c r="B110" s="47" t="s">
        <v>5392</v>
      </c>
      <c r="C110" s="47" t="s">
        <v>1298</v>
      </c>
      <c r="D110" s="47"/>
      <c r="E110" s="47" t="s">
        <v>3583</v>
      </c>
      <c r="F110" s="47" t="s">
        <v>3584</v>
      </c>
      <c r="G110" s="47" t="s">
        <v>729</v>
      </c>
    </row>
    <row r="111" spans="1:7" ht="15">
      <c r="A111" s="47" t="s">
        <v>4229</v>
      </c>
      <c r="B111" s="47" t="s">
        <v>5392</v>
      </c>
      <c r="C111" s="47" t="s">
        <v>6423</v>
      </c>
      <c r="D111" s="47"/>
      <c r="E111" s="47" t="s">
        <v>3324</v>
      </c>
      <c r="F111" s="47" t="s">
        <v>3625</v>
      </c>
      <c r="G111" s="47" t="s">
        <v>729</v>
      </c>
    </row>
    <row r="112" spans="1:7" ht="15">
      <c r="A112" s="47" t="s">
        <v>4229</v>
      </c>
      <c r="B112" s="47" t="s">
        <v>3562</v>
      </c>
      <c r="C112" s="47" t="s">
        <v>3563</v>
      </c>
      <c r="D112" s="47"/>
      <c r="E112" s="47" t="s">
        <v>3495</v>
      </c>
      <c r="F112" s="47" t="s">
        <v>3564</v>
      </c>
      <c r="G112" s="47" t="s">
        <v>729</v>
      </c>
    </row>
    <row r="113" spans="1:7" ht="15">
      <c r="A113" s="47" t="s">
        <v>4235</v>
      </c>
      <c r="B113" s="47" t="s">
        <v>3783</v>
      </c>
      <c r="C113" s="47" t="s">
        <v>3530</v>
      </c>
      <c r="D113" s="47"/>
      <c r="E113" s="47" t="s">
        <v>1226</v>
      </c>
      <c r="F113" s="47" t="s">
        <v>3532</v>
      </c>
      <c r="G113" s="47" t="s">
        <v>729</v>
      </c>
    </row>
    <row r="114" spans="1:7" ht="15">
      <c r="A114" s="47" t="s">
        <v>4235</v>
      </c>
      <c r="B114" s="47" t="s">
        <v>6424</v>
      </c>
      <c r="C114" s="47" t="s">
        <v>3357</v>
      </c>
      <c r="D114" s="47"/>
      <c r="E114" s="47" t="s">
        <v>4108</v>
      </c>
      <c r="F114" s="47" t="s">
        <v>6575</v>
      </c>
      <c r="G114" s="47" t="s">
        <v>729</v>
      </c>
    </row>
    <row r="115" spans="1:7" ht="15">
      <c r="A115" s="47" t="s">
        <v>4235</v>
      </c>
      <c r="B115" s="47" t="s">
        <v>6425</v>
      </c>
      <c r="C115" s="47" t="s">
        <v>6426</v>
      </c>
      <c r="D115" s="47" t="s">
        <v>3110</v>
      </c>
      <c r="E115" s="47" t="s">
        <v>1226</v>
      </c>
      <c r="F115" s="47" t="s">
        <v>3111</v>
      </c>
      <c r="G115" s="47" t="s">
        <v>729</v>
      </c>
    </row>
    <row r="116" spans="1:7" ht="15">
      <c r="A116" s="47" t="s">
        <v>4229</v>
      </c>
      <c r="B116" s="47" t="s">
        <v>3918</v>
      </c>
      <c r="C116" s="47" t="s">
        <v>738</v>
      </c>
      <c r="D116" s="47"/>
      <c r="E116" s="47" t="s">
        <v>3454</v>
      </c>
      <c r="F116" s="47" t="s">
        <v>3522</v>
      </c>
      <c r="G116" s="47" t="s">
        <v>729</v>
      </c>
    </row>
    <row r="117" spans="1:7" ht="15">
      <c r="A117" s="47" t="s">
        <v>4229</v>
      </c>
      <c r="B117" s="47" t="s">
        <v>6427</v>
      </c>
      <c r="C117" s="47" t="s">
        <v>6428</v>
      </c>
      <c r="D117" s="47" t="s">
        <v>568</v>
      </c>
      <c r="E117" s="47" t="s">
        <v>1226</v>
      </c>
      <c r="F117" s="47" t="s">
        <v>6539</v>
      </c>
      <c r="G117" s="47" t="s">
        <v>729</v>
      </c>
    </row>
    <row r="118" spans="1:7" ht="15">
      <c r="A118" s="47" t="s">
        <v>4228</v>
      </c>
      <c r="B118" s="47" t="s">
        <v>306</v>
      </c>
      <c r="C118" s="47" t="s">
        <v>6430</v>
      </c>
      <c r="D118" s="47"/>
      <c r="E118" s="47" t="s">
        <v>6431</v>
      </c>
      <c r="F118" s="47" t="s">
        <v>4221</v>
      </c>
      <c r="G118" s="47" t="s">
        <v>729</v>
      </c>
    </row>
    <row r="119" spans="1:7" ht="15">
      <c r="A119" s="47" t="s">
        <v>4235</v>
      </c>
      <c r="B119" s="47" t="s">
        <v>306</v>
      </c>
      <c r="C119" s="47" t="s">
        <v>6429</v>
      </c>
      <c r="D119" s="47" t="s">
        <v>3565</v>
      </c>
      <c r="E119" s="47" t="s">
        <v>3120</v>
      </c>
      <c r="F119" s="47" t="s">
        <v>3566</v>
      </c>
      <c r="G119" s="47" t="s">
        <v>729</v>
      </c>
    </row>
    <row r="120" spans="1:7" ht="15">
      <c r="A120" s="47" t="s">
        <v>4229</v>
      </c>
      <c r="B120" s="47" t="s">
        <v>306</v>
      </c>
      <c r="C120" s="47" t="s">
        <v>6432</v>
      </c>
      <c r="D120" s="47"/>
      <c r="E120" s="47" t="s">
        <v>4064</v>
      </c>
      <c r="F120" s="47" t="s">
        <v>4215</v>
      </c>
      <c r="G120" s="47" t="s">
        <v>729</v>
      </c>
    </row>
    <row r="121" spans="1:7" ht="15">
      <c r="A121" s="47" t="s">
        <v>4986</v>
      </c>
      <c r="B121" s="47" t="s">
        <v>4919</v>
      </c>
      <c r="C121" s="47" t="s">
        <v>3323</v>
      </c>
      <c r="D121" s="47" t="s">
        <v>3324</v>
      </c>
      <c r="E121" s="47" t="s">
        <v>1226</v>
      </c>
      <c r="F121" s="47" t="s">
        <v>3325</v>
      </c>
      <c r="G121" s="47" t="s">
        <v>729</v>
      </c>
    </row>
    <row r="122" spans="1:7" ht="15">
      <c r="A122" s="47" t="s">
        <v>4229</v>
      </c>
      <c r="B122" s="47" t="s">
        <v>4477</v>
      </c>
      <c r="C122" s="47" t="s">
        <v>3444</v>
      </c>
      <c r="D122" s="47"/>
      <c r="E122" s="47" t="s">
        <v>431</v>
      </c>
      <c r="F122" s="47" t="s">
        <v>6585</v>
      </c>
      <c r="G122" s="47" t="s">
        <v>729</v>
      </c>
    </row>
    <row r="123" spans="1:7" ht="15">
      <c r="A123" s="47" t="s">
        <v>4247</v>
      </c>
      <c r="B123" s="47" t="s">
        <v>2103</v>
      </c>
      <c r="C123" s="47" t="s">
        <v>2103</v>
      </c>
      <c r="D123" s="47" t="s">
        <v>3453</v>
      </c>
      <c r="E123" s="47" t="s">
        <v>3454</v>
      </c>
      <c r="F123" s="47" t="s">
        <v>3455</v>
      </c>
      <c r="G123" s="47" t="s">
        <v>729</v>
      </c>
    </row>
    <row r="124" spans="1:7" ht="15">
      <c r="A124" s="47" t="s">
        <v>4228</v>
      </c>
      <c r="B124" s="47" t="s">
        <v>6433</v>
      </c>
      <c r="C124" s="47" t="s">
        <v>6434</v>
      </c>
      <c r="D124" s="47" t="s">
        <v>3424</v>
      </c>
      <c r="E124" s="47" t="s">
        <v>3425</v>
      </c>
      <c r="F124" s="47" t="s">
        <v>3426</v>
      </c>
      <c r="G124" s="47" t="s">
        <v>729</v>
      </c>
    </row>
    <row r="125" spans="1:7" ht="15">
      <c r="A125" s="47" t="s">
        <v>4228</v>
      </c>
      <c r="B125" s="47" t="s">
        <v>1229</v>
      </c>
      <c r="C125" s="47" t="s">
        <v>3395</v>
      </c>
      <c r="D125" s="47"/>
      <c r="E125" s="47" t="s">
        <v>6435</v>
      </c>
      <c r="F125" s="47" t="s">
        <v>3397</v>
      </c>
      <c r="G125" s="47" t="s">
        <v>729</v>
      </c>
    </row>
    <row r="126" spans="1:7" ht="15">
      <c r="A126" s="47" t="s">
        <v>4228</v>
      </c>
      <c r="B126" s="47" t="s">
        <v>1157</v>
      </c>
      <c r="C126" s="47" t="s">
        <v>6436</v>
      </c>
      <c r="D126" s="47"/>
      <c r="E126" s="47" t="s">
        <v>3396</v>
      </c>
      <c r="F126" s="47" t="s">
        <v>3631</v>
      </c>
      <c r="G126" s="47" t="s">
        <v>729</v>
      </c>
    </row>
    <row r="127" spans="1:7" ht="15">
      <c r="A127" s="47" t="s">
        <v>4235</v>
      </c>
      <c r="B127" s="47" t="s">
        <v>743</v>
      </c>
      <c r="C127" s="47" t="s">
        <v>6437</v>
      </c>
      <c r="D127" s="47" t="s">
        <v>3358</v>
      </c>
      <c r="E127" s="47" t="s">
        <v>1226</v>
      </c>
      <c r="F127" s="47" t="s">
        <v>3359</v>
      </c>
      <c r="G127" s="47" t="s">
        <v>729</v>
      </c>
    </row>
    <row r="128" spans="1:7" ht="15">
      <c r="A128" s="47" t="s">
        <v>4228</v>
      </c>
      <c r="B128" s="47" t="s">
        <v>743</v>
      </c>
      <c r="C128" s="47" t="s">
        <v>747</v>
      </c>
      <c r="D128" s="47" t="s">
        <v>3427</v>
      </c>
      <c r="E128" s="47" t="s">
        <v>6438</v>
      </c>
      <c r="F128" s="47" t="s">
        <v>3428</v>
      </c>
      <c r="G128" s="47" t="s">
        <v>729</v>
      </c>
    </row>
    <row r="129" spans="1:7" ht="15">
      <c r="A129" s="47" t="s">
        <v>4235</v>
      </c>
      <c r="B129" s="47" t="s">
        <v>747</v>
      </c>
      <c r="C129" s="47" t="s">
        <v>2736</v>
      </c>
      <c r="D129" s="47"/>
      <c r="E129" s="47" t="s">
        <v>1226</v>
      </c>
      <c r="F129" s="47" t="s">
        <v>3450</v>
      </c>
      <c r="G129" s="47" t="s">
        <v>729</v>
      </c>
    </row>
    <row r="130" spans="1:7" ht="15">
      <c r="A130" s="47" t="s">
        <v>4986</v>
      </c>
      <c r="B130" s="47" t="s">
        <v>747</v>
      </c>
      <c r="C130" s="47" t="s">
        <v>1582</v>
      </c>
      <c r="D130" s="47"/>
      <c r="E130" s="47" t="s">
        <v>3514</v>
      </c>
      <c r="F130" s="47" t="s">
        <v>3515</v>
      </c>
      <c r="G130" s="47" t="s">
        <v>729</v>
      </c>
    </row>
    <row r="131" spans="1:7" ht="15">
      <c r="A131" s="47" t="s">
        <v>4229</v>
      </c>
      <c r="B131" s="47" t="s">
        <v>747</v>
      </c>
      <c r="C131" s="47" t="s">
        <v>3476</v>
      </c>
      <c r="D131" s="47"/>
      <c r="E131" s="47" t="s">
        <v>6376</v>
      </c>
      <c r="F131" s="47" t="s">
        <v>3477</v>
      </c>
      <c r="G131" s="47" t="s">
        <v>729</v>
      </c>
    </row>
    <row r="132" spans="1:7" ht="15">
      <c r="A132" s="47" t="s">
        <v>4228</v>
      </c>
      <c r="B132" s="47" t="s">
        <v>747</v>
      </c>
      <c r="C132" s="47" t="s">
        <v>747</v>
      </c>
      <c r="D132" s="47" t="s">
        <v>3355</v>
      </c>
      <c r="E132" s="47" t="s">
        <v>1226</v>
      </c>
      <c r="F132" s="47" t="s">
        <v>3527</v>
      </c>
      <c r="G132" s="47" t="s">
        <v>729</v>
      </c>
    </row>
    <row r="133" spans="1:7" ht="15">
      <c r="A133" s="47" t="s">
        <v>4986</v>
      </c>
      <c r="B133" s="47" t="s">
        <v>747</v>
      </c>
      <c r="C133" s="47" t="s">
        <v>3466</v>
      </c>
      <c r="D133" s="47" t="s">
        <v>3467</v>
      </c>
      <c r="E133" s="47" t="s">
        <v>1226</v>
      </c>
      <c r="F133" s="47" t="s">
        <v>3468</v>
      </c>
      <c r="G133" s="47" t="s">
        <v>729</v>
      </c>
    </row>
    <row r="134" spans="1:7" ht="15">
      <c r="A134" s="47" t="s">
        <v>4228</v>
      </c>
      <c r="B134" s="47" t="s">
        <v>747</v>
      </c>
      <c r="C134" s="47" t="s">
        <v>3422</v>
      </c>
      <c r="D134" s="47"/>
      <c r="E134" s="47" t="s">
        <v>1226</v>
      </c>
      <c r="F134" s="47" t="s">
        <v>3423</v>
      </c>
      <c r="G134" s="47" t="s">
        <v>729</v>
      </c>
    </row>
    <row r="135" spans="1:7" ht="15">
      <c r="A135" s="47" t="s">
        <v>4986</v>
      </c>
      <c r="B135" s="47" t="s">
        <v>747</v>
      </c>
      <c r="C135" s="47" t="s">
        <v>747</v>
      </c>
      <c r="D135" s="47" t="s">
        <v>4031</v>
      </c>
      <c r="E135" s="47" t="s">
        <v>3437</v>
      </c>
      <c r="F135" s="47" t="s">
        <v>3438</v>
      </c>
      <c r="G135" s="47" t="s">
        <v>729</v>
      </c>
    </row>
    <row r="136" spans="1:7" ht="15">
      <c r="A136" s="47" t="s">
        <v>4235</v>
      </c>
      <c r="B136" s="47" t="s">
        <v>747</v>
      </c>
      <c r="C136" s="47" t="s">
        <v>6439</v>
      </c>
      <c r="D136" s="47" t="s">
        <v>453</v>
      </c>
      <c r="E136" s="47" t="s">
        <v>3556</v>
      </c>
      <c r="F136" s="47" t="s">
        <v>6576</v>
      </c>
      <c r="G136" s="47" t="s">
        <v>729</v>
      </c>
    </row>
    <row r="137" spans="1:7" ht="15">
      <c r="A137" s="47" t="s">
        <v>4228</v>
      </c>
      <c r="B137" s="47" t="s">
        <v>747</v>
      </c>
      <c r="C137" s="47" t="s">
        <v>3125</v>
      </c>
      <c r="D137" s="47"/>
      <c r="E137" s="47" t="s">
        <v>1226</v>
      </c>
      <c r="F137" s="47" t="s">
        <v>3126</v>
      </c>
      <c r="G137" s="47" t="s">
        <v>729</v>
      </c>
    </row>
    <row r="138" spans="1:7" ht="15">
      <c r="A138" s="47" t="s">
        <v>4986</v>
      </c>
      <c r="B138" s="47" t="s">
        <v>747</v>
      </c>
      <c r="C138" s="47" t="s">
        <v>3612</v>
      </c>
      <c r="D138" s="47"/>
      <c r="E138" s="47" t="s">
        <v>3508</v>
      </c>
      <c r="F138" s="47" t="s">
        <v>3613</v>
      </c>
      <c r="G138" s="47" t="s">
        <v>729</v>
      </c>
    </row>
    <row r="139" spans="1:7" ht="15">
      <c r="A139" s="47" t="s">
        <v>4986</v>
      </c>
      <c r="B139" s="47" t="s">
        <v>6440</v>
      </c>
      <c r="C139" s="47" t="s">
        <v>105</v>
      </c>
      <c r="D139" s="47"/>
      <c r="E139" s="47" t="s">
        <v>4110</v>
      </c>
      <c r="F139" s="47" t="s">
        <v>6622</v>
      </c>
      <c r="G139" s="47" t="s">
        <v>729</v>
      </c>
    </row>
    <row r="140" spans="1:7" ht="15">
      <c r="A140" s="47" t="s">
        <v>4229</v>
      </c>
      <c r="B140" s="47" t="s">
        <v>3142</v>
      </c>
      <c r="C140" s="47" t="s">
        <v>6441</v>
      </c>
      <c r="D140" s="47"/>
      <c r="E140" s="47" t="s">
        <v>1226</v>
      </c>
      <c r="F140" s="47" t="s">
        <v>3405</v>
      </c>
      <c r="G140" s="47" t="s">
        <v>729</v>
      </c>
    </row>
    <row r="141" spans="1:7" ht="15">
      <c r="A141" s="47" t="s">
        <v>4986</v>
      </c>
      <c r="B141" s="47" t="s">
        <v>3142</v>
      </c>
      <c r="C141" s="47" t="s">
        <v>6442</v>
      </c>
      <c r="D141" s="47" t="s">
        <v>6443</v>
      </c>
      <c r="E141" s="47" t="s">
        <v>3421</v>
      </c>
      <c r="F141" s="47" t="s">
        <v>4286</v>
      </c>
      <c r="G141" s="47" t="s">
        <v>729</v>
      </c>
    </row>
    <row r="142" spans="1:7" ht="15">
      <c r="A142" s="47" t="s">
        <v>4229</v>
      </c>
      <c r="B142" s="47" t="s">
        <v>6444</v>
      </c>
      <c r="C142" s="47" t="s">
        <v>3469</v>
      </c>
      <c r="D142" s="47"/>
      <c r="E142" s="47" t="s">
        <v>3460</v>
      </c>
      <c r="F142" s="47" t="s">
        <v>4216</v>
      </c>
      <c r="G142" s="47" t="s">
        <v>729</v>
      </c>
    </row>
    <row r="143" spans="1:7" ht="15">
      <c r="A143" s="47" t="s">
        <v>4229</v>
      </c>
      <c r="B143" s="47" t="s">
        <v>6445</v>
      </c>
      <c r="C143" s="47" t="s">
        <v>6446</v>
      </c>
      <c r="D143" s="47" t="s">
        <v>4063</v>
      </c>
      <c r="E143" s="47" t="s">
        <v>1226</v>
      </c>
      <c r="F143" s="47" t="s">
        <v>3614</v>
      </c>
      <c r="G143" s="47" t="s">
        <v>729</v>
      </c>
    </row>
    <row r="144" spans="1:7" ht="15">
      <c r="A144" s="47" t="s">
        <v>4986</v>
      </c>
      <c r="B144" s="47" t="s">
        <v>5333</v>
      </c>
      <c r="C144" s="47" t="s">
        <v>3127</v>
      </c>
      <c r="D144" s="47"/>
      <c r="E144" s="47" t="s">
        <v>1226</v>
      </c>
      <c r="F144" s="47" t="s">
        <v>3128</v>
      </c>
      <c r="G144" s="47" t="s">
        <v>729</v>
      </c>
    </row>
    <row r="145" spans="1:7" ht="15">
      <c r="A145" s="47" t="s">
        <v>4267</v>
      </c>
      <c r="B145" s="47" t="s">
        <v>6447</v>
      </c>
      <c r="C145" s="47" t="s">
        <v>3601</v>
      </c>
      <c r="D145" s="47"/>
      <c r="E145" s="47" t="s">
        <v>431</v>
      </c>
      <c r="F145" s="47" t="s">
        <v>3602</v>
      </c>
      <c r="G145" s="47" t="s">
        <v>729</v>
      </c>
    </row>
    <row r="146" spans="1:7" ht="15">
      <c r="A146" s="47" t="s">
        <v>4986</v>
      </c>
      <c r="B146" s="47" t="s">
        <v>6448</v>
      </c>
      <c r="C146" s="47" t="s">
        <v>3360</v>
      </c>
      <c r="D146" s="47" t="s">
        <v>3361</v>
      </c>
      <c r="E146" s="47" t="s">
        <v>3362</v>
      </c>
      <c r="F146" s="47" t="s">
        <v>6612</v>
      </c>
      <c r="G146" s="47" t="s">
        <v>729</v>
      </c>
    </row>
    <row r="147" spans="1:7" ht="15">
      <c r="A147" s="47" t="s">
        <v>4247</v>
      </c>
      <c r="B147" s="47" t="s">
        <v>3865</v>
      </c>
      <c r="C147" s="47" t="s">
        <v>3541</v>
      </c>
      <c r="D147" s="47" t="s">
        <v>3542</v>
      </c>
      <c r="E147" s="47" t="s">
        <v>1226</v>
      </c>
      <c r="F147" s="47" t="s">
        <v>3543</v>
      </c>
      <c r="G147" s="47" t="s">
        <v>729</v>
      </c>
    </row>
    <row r="148" spans="1:7" ht="15">
      <c r="A148" s="47" t="s">
        <v>4986</v>
      </c>
      <c r="B148" s="47" t="s">
        <v>3865</v>
      </c>
      <c r="C148" s="47" t="s">
        <v>516</v>
      </c>
      <c r="D148" s="47" t="s">
        <v>4035</v>
      </c>
      <c r="E148" s="47" t="s">
        <v>431</v>
      </c>
      <c r="F148" s="47" t="s">
        <v>4222</v>
      </c>
      <c r="G148" s="47" t="s">
        <v>729</v>
      </c>
    </row>
    <row r="149" spans="1:7" ht="15">
      <c r="A149" s="47" t="s">
        <v>4228</v>
      </c>
      <c r="B149" s="47" t="s">
        <v>757</v>
      </c>
      <c r="C149" s="47" t="s">
        <v>6449</v>
      </c>
      <c r="D149" s="47" t="s">
        <v>3406</v>
      </c>
      <c r="E149" s="47" t="s">
        <v>3407</v>
      </c>
      <c r="F149" s="47" t="s">
        <v>6581</v>
      </c>
      <c r="G149" s="47" t="s">
        <v>729</v>
      </c>
    </row>
    <row r="150" spans="1:7" ht="15">
      <c r="A150" s="47" t="s">
        <v>4247</v>
      </c>
      <c r="B150" s="47" t="s">
        <v>757</v>
      </c>
      <c r="C150" s="47" t="s">
        <v>5803</v>
      </c>
      <c r="D150" s="47" t="s">
        <v>3118</v>
      </c>
      <c r="E150" s="47" t="s">
        <v>3119</v>
      </c>
      <c r="F150" s="47" t="s">
        <v>4393</v>
      </c>
      <c r="G150" s="47" t="s">
        <v>729</v>
      </c>
    </row>
    <row r="151" spans="1:7" ht="15">
      <c r="A151" s="47" t="s">
        <v>4986</v>
      </c>
      <c r="B151" s="47" t="s">
        <v>757</v>
      </c>
      <c r="C151" s="47" t="s">
        <v>3168</v>
      </c>
      <c r="D151" s="47" t="s">
        <v>3365</v>
      </c>
      <c r="E151" s="47" t="s">
        <v>4112</v>
      </c>
      <c r="F151" s="47" t="s">
        <v>3366</v>
      </c>
      <c r="G151" s="47" t="s">
        <v>729</v>
      </c>
    </row>
    <row r="152" spans="1:7" ht="15">
      <c r="A152" s="47" t="s">
        <v>4229</v>
      </c>
      <c r="B152" s="47" t="s">
        <v>757</v>
      </c>
      <c r="C152" s="47" t="s">
        <v>3628</v>
      </c>
      <c r="D152" s="47" t="s">
        <v>3629</v>
      </c>
      <c r="E152" s="47" t="s">
        <v>3495</v>
      </c>
      <c r="F152" s="47" t="s">
        <v>3630</v>
      </c>
      <c r="G152" s="47" t="s">
        <v>729</v>
      </c>
    </row>
    <row r="153" spans="1:7" ht="15">
      <c r="A153" s="47" t="s">
        <v>4986</v>
      </c>
      <c r="B153" s="47" t="s">
        <v>757</v>
      </c>
      <c r="C153" s="47" t="s">
        <v>3573</v>
      </c>
      <c r="D153" s="47"/>
      <c r="E153" s="47" t="s">
        <v>3574</v>
      </c>
      <c r="F153" s="47" t="s">
        <v>3575</v>
      </c>
      <c r="G153" s="47" t="s">
        <v>729</v>
      </c>
    </row>
    <row r="154" spans="1:7" ht="15">
      <c r="A154" s="47" t="s">
        <v>4235</v>
      </c>
      <c r="B154" s="47" t="s">
        <v>757</v>
      </c>
      <c r="C154" s="47" t="s">
        <v>3491</v>
      </c>
      <c r="D154" s="47"/>
      <c r="E154" s="47" t="s">
        <v>3492</v>
      </c>
      <c r="F154" s="47" t="s">
        <v>3493</v>
      </c>
      <c r="G154" s="47" t="s">
        <v>729</v>
      </c>
    </row>
    <row r="155" spans="1:7" ht="15">
      <c r="A155" s="47" t="s">
        <v>4229</v>
      </c>
      <c r="B155" s="47" t="s">
        <v>5178</v>
      </c>
      <c r="C155" s="47" t="s">
        <v>6450</v>
      </c>
      <c r="D155" s="47" t="s">
        <v>3484</v>
      </c>
      <c r="E155" s="47" t="s">
        <v>3437</v>
      </c>
      <c r="F155" s="47" t="s">
        <v>3485</v>
      </c>
      <c r="G155" s="47" t="s">
        <v>729</v>
      </c>
    </row>
    <row r="156" spans="1:7" ht="15">
      <c r="A156" s="47" t="s">
        <v>4229</v>
      </c>
      <c r="B156" s="47" t="s">
        <v>4391</v>
      </c>
      <c r="C156" s="47" t="s">
        <v>3363</v>
      </c>
      <c r="D156" s="47"/>
      <c r="E156" s="47" t="s">
        <v>1226</v>
      </c>
      <c r="F156" s="47" t="s">
        <v>3364</v>
      </c>
      <c r="G156" s="47" t="s">
        <v>729</v>
      </c>
    </row>
    <row r="157" spans="1:7" ht="15">
      <c r="A157" s="47" t="s">
        <v>4229</v>
      </c>
      <c r="B157" s="47" t="s">
        <v>6451</v>
      </c>
      <c r="C157" s="47" t="s">
        <v>3363</v>
      </c>
      <c r="D157" s="47"/>
      <c r="E157" s="47" t="s">
        <v>1226</v>
      </c>
      <c r="F157" s="47" t="s">
        <v>3364</v>
      </c>
      <c r="G157" s="47" t="s">
        <v>729</v>
      </c>
    </row>
    <row r="158" spans="1:7" ht="15">
      <c r="A158" s="47" t="s">
        <v>4229</v>
      </c>
      <c r="B158" s="47" t="s">
        <v>6452</v>
      </c>
      <c r="C158" s="47" t="s">
        <v>3587</v>
      </c>
      <c r="D158" s="47" t="s">
        <v>3588</v>
      </c>
      <c r="E158" s="47" t="s">
        <v>1226</v>
      </c>
      <c r="F158" s="47" t="s">
        <v>3589</v>
      </c>
      <c r="G158" s="47" t="s">
        <v>729</v>
      </c>
    </row>
    <row r="159" spans="1:7" ht="15">
      <c r="A159" s="47" t="s">
        <v>4229</v>
      </c>
      <c r="B159" s="47" t="s">
        <v>6453</v>
      </c>
      <c r="C159" s="47" t="s">
        <v>6454</v>
      </c>
      <c r="D159" s="47"/>
      <c r="E159" s="47" t="s">
        <v>6455</v>
      </c>
      <c r="F159" s="47" t="s">
        <v>3605</v>
      </c>
      <c r="G159" s="47" t="s">
        <v>729</v>
      </c>
    </row>
    <row r="160" spans="1:7" ht="15">
      <c r="A160" s="47" t="s">
        <v>4228</v>
      </c>
      <c r="B160" s="47" t="s">
        <v>6456</v>
      </c>
      <c r="C160" s="47" t="s">
        <v>3496</v>
      </c>
      <c r="D160" s="47"/>
      <c r="E160" s="47" t="s">
        <v>3497</v>
      </c>
      <c r="F160" s="47" t="s">
        <v>3498</v>
      </c>
      <c r="G160" s="47" t="s">
        <v>729</v>
      </c>
    </row>
    <row r="161" spans="1:7" ht="15">
      <c r="A161" s="47" t="s">
        <v>4986</v>
      </c>
      <c r="B161" s="47" t="s">
        <v>6457</v>
      </c>
      <c r="C161" s="47" t="s">
        <v>3390</v>
      </c>
      <c r="D161" s="47"/>
      <c r="E161" s="47" t="s">
        <v>3383</v>
      </c>
      <c r="F161" s="47" t="s">
        <v>3391</v>
      </c>
      <c r="G161" s="47" t="s">
        <v>729</v>
      </c>
    </row>
    <row r="162" spans="1:7" ht="15">
      <c r="A162" s="47" t="s">
        <v>4986</v>
      </c>
      <c r="B162" s="47" t="s">
        <v>6458</v>
      </c>
      <c r="C162" s="47" t="s">
        <v>6459</v>
      </c>
      <c r="D162" s="47" t="s">
        <v>4032</v>
      </c>
      <c r="E162" s="47" t="s">
        <v>3100</v>
      </c>
      <c r="F162" s="47" t="s">
        <v>4217</v>
      </c>
      <c r="G162" s="47" t="s">
        <v>729</v>
      </c>
    </row>
    <row r="163" spans="1:7" ht="15">
      <c r="A163" s="47" t="s">
        <v>4287</v>
      </c>
      <c r="B163" s="47" t="s">
        <v>5645</v>
      </c>
      <c r="C163" s="47" t="s">
        <v>6460</v>
      </c>
      <c r="D163" s="47" t="s">
        <v>3109</v>
      </c>
      <c r="E163" s="47" t="s">
        <v>1226</v>
      </c>
      <c r="F163" s="47" t="s">
        <v>6613</v>
      </c>
      <c r="G163" s="47" t="s">
        <v>729</v>
      </c>
    </row>
    <row r="164" spans="1:7" ht="15">
      <c r="A164" s="47" t="s">
        <v>4986</v>
      </c>
      <c r="B164" s="47" t="s">
        <v>3906</v>
      </c>
      <c r="C164" s="47" t="s">
        <v>3571</v>
      </c>
      <c r="D164" s="47" t="s">
        <v>3318</v>
      </c>
      <c r="E164" s="47" t="s">
        <v>1226</v>
      </c>
      <c r="F164" s="47" t="s">
        <v>3572</v>
      </c>
      <c r="G164" s="47" t="s">
        <v>729</v>
      </c>
    </row>
    <row r="165" spans="1:7" ht="15">
      <c r="A165" s="47" t="s">
        <v>4986</v>
      </c>
      <c r="B165" s="47" t="s">
        <v>29</v>
      </c>
      <c r="C165" s="47" t="s">
        <v>3097</v>
      </c>
      <c r="D165" s="47"/>
      <c r="E165" s="47" t="s">
        <v>1226</v>
      </c>
      <c r="F165" s="47" t="s">
        <v>3098</v>
      </c>
      <c r="G165" s="47" t="s">
        <v>729</v>
      </c>
    </row>
    <row r="166" spans="1:7" ht="15">
      <c r="A166" s="47" t="s">
        <v>4235</v>
      </c>
      <c r="B166" s="47" t="s">
        <v>3919</v>
      </c>
      <c r="C166" s="47" t="s">
        <v>3735</v>
      </c>
      <c r="D166" s="47"/>
      <c r="E166" s="47" t="s">
        <v>3583</v>
      </c>
      <c r="F166" s="47" t="s">
        <v>4462</v>
      </c>
      <c r="G166" s="47" t="s">
        <v>729</v>
      </c>
    </row>
    <row r="167" spans="1:7" ht="15">
      <c r="A167" s="47" t="s">
        <v>4986</v>
      </c>
      <c r="B167" s="47" t="s">
        <v>5185</v>
      </c>
      <c r="C167" s="47" t="s">
        <v>4402</v>
      </c>
      <c r="D167" s="47" t="s">
        <v>6461</v>
      </c>
      <c r="E167" s="47" t="s">
        <v>6462</v>
      </c>
      <c r="F167" s="47" t="s">
        <v>3553</v>
      </c>
      <c r="G167" s="47" t="s">
        <v>729</v>
      </c>
    </row>
    <row r="168" spans="1:7" ht="15">
      <c r="A168" s="47" t="s">
        <v>4228</v>
      </c>
      <c r="B168" s="47" t="s">
        <v>2177</v>
      </c>
      <c r="C168" s="47" t="s">
        <v>3367</v>
      </c>
      <c r="D168" s="47" t="s">
        <v>3380</v>
      </c>
      <c r="E168" s="47" t="s">
        <v>1226</v>
      </c>
      <c r="F168" s="47" t="s">
        <v>3368</v>
      </c>
      <c r="G168" s="47" t="s">
        <v>729</v>
      </c>
    </row>
    <row r="169" spans="1:7" ht="15">
      <c r="A169" s="47" t="s">
        <v>4229</v>
      </c>
      <c r="B169" s="47" t="s">
        <v>6463</v>
      </c>
      <c r="C169" s="47" t="s">
        <v>6426</v>
      </c>
      <c r="D169" s="47" t="s">
        <v>6464</v>
      </c>
      <c r="E169" s="47" t="s">
        <v>6465</v>
      </c>
      <c r="F169" s="47" t="s">
        <v>3369</v>
      </c>
      <c r="G169" s="47" t="s">
        <v>729</v>
      </c>
    </row>
    <row r="170" spans="1:7" ht="15">
      <c r="A170" s="47" t="s">
        <v>4235</v>
      </c>
      <c r="B170" s="47" t="s">
        <v>6466</v>
      </c>
      <c r="C170" s="47" t="s">
        <v>3626</v>
      </c>
      <c r="D170" s="47"/>
      <c r="E170" s="47" t="s">
        <v>1226</v>
      </c>
      <c r="F170" s="47" t="s">
        <v>3627</v>
      </c>
      <c r="G170" s="47" t="s">
        <v>729</v>
      </c>
    </row>
    <row r="171" spans="1:7" ht="15">
      <c r="A171" s="47" t="s">
        <v>4986</v>
      </c>
      <c r="B171" s="47" t="s">
        <v>6467</v>
      </c>
      <c r="C171" s="47" t="s">
        <v>6468</v>
      </c>
      <c r="D171" s="47" t="s">
        <v>6469</v>
      </c>
      <c r="E171" s="47" t="s">
        <v>6470</v>
      </c>
      <c r="F171" s="47" t="s">
        <v>3590</v>
      </c>
      <c r="G171" s="47" t="s">
        <v>729</v>
      </c>
    </row>
    <row r="172" spans="1:7" ht="15">
      <c r="A172" s="47" t="s">
        <v>4229</v>
      </c>
      <c r="B172" s="47" t="s">
        <v>758</v>
      </c>
      <c r="C172" s="47" t="s">
        <v>3523</v>
      </c>
      <c r="D172" s="47"/>
      <c r="E172" s="47" t="s">
        <v>1226</v>
      </c>
      <c r="F172" s="47" t="s">
        <v>3524</v>
      </c>
      <c r="G172" s="47" t="s">
        <v>729</v>
      </c>
    </row>
    <row r="173" spans="1:7" ht="15">
      <c r="A173" s="47" t="s">
        <v>4235</v>
      </c>
      <c r="B173" s="47" t="s">
        <v>4392</v>
      </c>
      <c r="C173" s="47" t="s">
        <v>3448</v>
      </c>
      <c r="D173" s="47"/>
      <c r="E173" s="47" t="s">
        <v>6471</v>
      </c>
      <c r="F173" s="47" t="s">
        <v>3449</v>
      </c>
      <c r="G173" s="47" t="s">
        <v>729</v>
      </c>
    </row>
    <row r="174" spans="1:7" ht="15">
      <c r="A174" s="47" t="s">
        <v>4235</v>
      </c>
      <c r="B174" s="47" t="s">
        <v>4456</v>
      </c>
      <c r="C174" s="47" t="s">
        <v>4454</v>
      </c>
      <c r="D174" s="47" t="s">
        <v>4108</v>
      </c>
      <c r="E174" s="47" t="s">
        <v>1226</v>
      </c>
      <c r="F174" s="47" t="s">
        <v>4455</v>
      </c>
      <c r="G174" s="47" t="s">
        <v>729</v>
      </c>
    </row>
    <row r="175" spans="1:7" ht="15">
      <c r="A175" s="47" t="s">
        <v>4235</v>
      </c>
      <c r="B175" s="47" t="s">
        <v>4453</v>
      </c>
      <c r="C175" s="47" t="s">
        <v>4454</v>
      </c>
      <c r="D175" s="47" t="s">
        <v>4108</v>
      </c>
      <c r="E175" s="47" t="s">
        <v>1226</v>
      </c>
      <c r="F175" s="47" t="s">
        <v>4455</v>
      </c>
      <c r="G175" s="47" t="s">
        <v>729</v>
      </c>
    </row>
    <row r="176" spans="1:7" ht="15">
      <c r="A176" s="47" t="s">
        <v>4986</v>
      </c>
      <c r="B176" s="47" t="s">
        <v>4761</v>
      </c>
      <c r="C176" s="47" t="s">
        <v>4714</v>
      </c>
      <c r="D176" s="47" t="s">
        <v>3636</v>
      </c>
      <c r="E176" s="47" t="s">
        <v>431</v>
      </c>
      <c r="F176" s="47" t="s">
        <v>3637</v>
      </c>
      <c r="G176" s="47" t="s">
        <v>729</v>
      </c>
    </row>
    <row r="177" spans="1:7" ht="15">
      <c r="A177" s="47" t="s">
        <v>4986</v>
      </c>
      <c r="B177" s="47" t="s">
        <v>3920</v>
      </c>
      <c r="C177" s="47" t="s">
        <v>6472</v>
      </c>
      <c r="D177" s="47" t="s">
        <v>3557</v>
      </c>
      <c r="E177" s="47" t="s">
        <v>3087</v>
      </c>
      <c r="F177" s="47" t="s">
        <v>3558</v>
      </c>
      <c r="G177" s="47" t="s">
        <v>729</v>
      </c>
    </row>
    <row r="178" spans="1:7" ht="15">
      <c r="A178" s="47" t="s">
        <v>4228</v>
      </c>
      <c r="B178" s="47" t="s">
        <v>6473</v>
      </c>
      <c r="C178" s="47" t="s">
        <v>3429</v>
      </c>
      <c r="D178" s="47" t="s">
        <v>3445</v>
      </c>
      <c r="E178" s="47" t="s">
        <v>1226</v>
      </c>
      <c r="F178" s="47" t="s">
        <v>3430</v>
      </c>
      <c r="G178" s="47" t="s">
        <v>729</v>
      </c>
    </row>
    <row r="179" spans="1:7" ht="15">
      <c r="A179" s="47" t="s">
        <v>4228</v>
      </c>
      <c r="B179" s="47" t="s">
        <v>3899</v>
      </c>
      <c r="C179" s="47" t="s">
        <v>3570</v>
      </c>
      <c r="D179" s="47"/>
      <c r="E179" s="47" t="s">
        <v>6474</v>
      </c>
      <c r="F179" s="47" t="s">
        <v>4218</v>
      </c>
      <c r="G179" s="47" t="s">
        <v>729</v>
      </c>
    </row>
    <row r="180" spans="1:7" ht="15">
      <c r="A180" s="47" t="s">
        <v>4235</v>
      </c>
      <c r="B180" s="47" t="s">
        <v>177</v>
      </c>
      <c r="C180" s="47" t="s">
        <v>4385</v>
      </c>
      <c r="D180" s="47" t="s">
        <v>3596</v>
      </c>
      <c r="E180" s="47" t="s">
        <v>3597</v>
      </c>
      <c r="F180" s="47" t="s">
        <v>4219</v>
      </c>
      <c r="G180" s="47" t="s">
        <v>729</v>
      </c>
    </row>
    <row r="181" spans="1:7" ht="15">
      <c r="A181" s="47" t="s">
        <v>4986</v>
      </c>
      <c r="B181" s="47" t="s">
        <v>6475</v>
      </c>
      <c r="C181" s="47" t="s">
        <v>3535</v>
      </c>
      <c r="D181" s="47"/>
      <c r="E181" s="47" t="s">
        <v>6376</v>
      </c>
      <c r="F181" s="47" t="s">
        <v>3536</v>
      </c>
      <c r="G181" s="47" t="s">
        <v>729</v>
      </c>
    </row>
    <row r="182" spans="1:7" ht="15">
      <c r="A182" s="47" t="s">
        <v>4986</v>
      </c>
      <c r="B182" s="47" t="s">
        <v>6476</v>
      </c>
      <c r="C182" s="47" t="s">
        <v>6477</v>
      </c>
      <c r="D182" s="47" t="s">
        <v>3551</v>
      </c>
      <c r="E182" s="47" t="s">
        <v>1226</v>
      </c>
      <c r="F182" s="47" t="s">
        <v>3370</v>
      </c>
      <c r="G182" s="47" t="s">
        <v>729</v>
      </c>
    </row>
    <row r="183" spans="1:7" ht="15">
      <c r="A183" s="47" t="s">
        <v>4228</v>
      </c>
      <c r="B183" s="47" t="s">
        <v>218</v>
      </c>
      <c r="C183" s="47" t="s">
        <v>6478</v>
      </c>
      <c r="D183" s="47" t="s">
        <v>3615</v>
      </c>
      <c r="E183" s="47" t="s">
        <v>3616</v>
      </c>
      <c r="F183" s="47" t="s">
        <v>3617</v>
      </c>
      <c r="G183" s="47" t="s">
        <v>729</v>
      </c>
    </row>
    <row r="184" spans="1:7" ht="15">
      <c r="A184" s="47" t="s">
        <v>4986</v>
      </c>
      <c r="B184" s="47" t="s">
        <v>218</v>
      </c>
      <c r="C184" s="47" t="s">
        <v>6479</v>
      </c>
      <c r="D184" s="47" t="s">
        <v>985</v>
      </c>
      <c r="E184" s="47" t="s">
        <v>6480</v>
      </c>
      <c r="F184" s="47" t="s">
        <v>3417</v>
      </c>
      <c r="G184" s="47" t="s">
        <v>729</v>
      </c>
    </row>
    <row r="185" spans="1:7" ht="15">
      <c r="A185" s="47" t="s">
        <v>4235</v>
      </c>
      <c r="B185" s="47" t="s">
        <v>4975</v>
      </c>
      <c r="C185" s="47" t="s">
        <v>5646</v>
      </c>
      <c r="D185" s="47" t="s">
        <v>3379</v>
      </c>
      <c r="E185" s="47" t="s">
        <v>431</v>
      </c>
      <c r="F185" s="47" t="s">
        <v>3381</v>
      </c>
      <c r="G185" s="47" t="s">
        <v>729</v>
      </c>
    </row>
    <row r="186" spans="1:7" ht="15">
      <c r="A186" s="47" t="s">
        <v>4229</v>
      </c>
      <c r="B186" s="47" t="s">
        <v>3371</v>
      </c>
      <c r="C186" s="47" t="s">
        <v>2736</v>
      </c>
      <c r="D186" s="47" t="s">
        <v>3848</v>
      </c>
      <c r="E186" s="47" t="s">
        <v>4111</v>
      </c>
      <c r="F186" s="47" t="s">
        <v>3372</v>
      </c>
      <c r="G186" s="47" t="s">
        <v>729</v>
      </c>
    </row>
    <row r="187" spans="1:7" ht="15">
      <c r="A187" s="47" t="s">
        <v>4229</v>
      </c>
      <c r="B187" s="47" t="s">
        <v>33</v>
      </c>
      <c r="C187" s="47" t="s">
        <v>6481</v>
      </c>
      <c r="D187" s="47" t="s">
        <v>738</v>
      </c>
      <c r="E187" s="47" t="s">
        <v>3600</v>
      </c>
      <c r="F187" s="47" t="s">
        <v>4220</v>
      </c>
      <c r="G187" s="47" t="s">
        <v>729</v>
      </c>
    </row>
    <row r="188" spans="1:7" ht="15">
      <c r="A188" s="47" t="s">
        <v>4235</v>
      </c>
      <c r="B188" s="47" t="s">
        <v>33</v>
      </c>
      <c r="C188" s="47" t="s">
        <v>3431</v>
      </c>
      <c r="D188" s="47"/>
      <c r="E188" s="47" t="s">
        <v>431</v>
      </c>
      <c r="F188" s="47" t="s">
        <v>3432</v>
      </c>
      <c r="G188" s="47" t="s">
        <v>729</v>
      </c>
    </row>
    <row r="189" spans="1:7" ht="15">
      <c r="A189" s="47" t="s">
        <v>4228</v>
      </c>
      <c r="B189" s="47" t="s">
        <v>3112</v>
      </c>
      <c r="C189" s="47" t="s">
        <v>3520</v>
      </c>
      <c r="D189" s="47"/>
      <c r="E189" s="47" t="s">
        <v>3421</v>
      </c>
      <c r="F189" s="47" t="s">
        <v>3521</v>
      </c>
      <c r="G189" s="47" t="s">
        <v>729</v>
      </c>
    </row>
    <row r="190" spans="1:7" ht="15">
      <c r="A190" s="47" t="s">
        <v>4247</v>
      </c>
      <c r="B190" s="47" t="s">
        <v>6482</v>
      </c>
      <c r="C190" s="47" t="s">
        <v>3113</v>
      </c>
      <c r="D190" s="47"/>
      <c r="E190" s="47" t="s">
        <v>1226</v>
      </c>
      <c r="F190" s="47" t="s">
        <v>3114</v>
      </c>
      <c r="G190" s="47" t="s">
        <v>729</v>
      </c>
    </row>
    <row r="191" spans="1:7" ht="15">
      <c r="A191" s="47" t="s">
        <v>4235</v>
      </c>
      <c r="B191" s="47" t="s">
        <v>1337</v>
      </c>
      <c r="C191" s="47" t="s">
        <v>3373</v>
      </c>
      <c r="D191" s="47" t="s">
        <v>4065</v>
      </c>
      <c r="E191" s="47" t="s">
        <v>1226</v>
      </c>
      <c r="F191" s="47" t="s">
        <v>3374</v>
      </c>
      <c r="G191" s="47" t="s">
        <v>729</v>
      </c>
    </row>
    <row r="192" spans="1:7" ht="15">
      <c r="A192" s="47" t="s">
        <v>4228</v>
      </c>
      <c r="B192" s="47" t="s">
        <v>1337</v>
      </c>
      <c r="C192" s="47" t="s">
        <v>3326</v>
      </c>
      <c r="D192" s="47" t="s">
        <v>3327</v>
      </c>
      <c r="E192" s="47" t="s">
        <v>1226</v>
      </c>
      <c r="F192" s="47" t="s">
        <v>3328</v>
      </c>
      <c r="G192" s="47" t="s">
        <v>729</v>
      </c>
    </row>
    <row r="193" spans="1:7" ht="15">
      <c r="A193" s="47" t="s">
        <v>4235</v>
      </c>
      <c r="B193" s="47" t="s">
        <v>1337</v>
      </c>
      <c r="C193" s="47" t="s">
        <v>3610</v>
      </c>
      <c r="D193" s="47"/>
      <c r="E193" s="47" t="s">
        <v>1226</v>
      </c>
      <c r="F193" s="47" t="s">
        <v>3611</v>
      </c>
      <c r="G193" s="47" t="s">
        <v>729</v>
      </c>
    </row>
    <row r="194" spans="1:7" ht="15">
      <c r="A194" s="47" t="s">
        <v>4228</v>
      </c>
      <c r="B194" s="47" t="s">
        <v>6483</v>
      </c>
      <c r="C194" s="47" t="s">
        <v>6484</v>
      </c>
      <c r="D194" s="47" t="s">
        <v>3103</v>
      </c>
      <c r="E194" s="47" t="s">
        <v>6485</v>
      </c>
      <c r="F194" s="47" t="s">
        <v>6533</v>
      </c>
      <c r="G194" s="47" t="s">
        <v>729</v>
      </c>
    </row>
    <row r="195" spans="1:7" ht="15">
      <c r="A195" s="47" t="s">
        <v>4228</v>
      </c>
      <c r="B195" s="47" t="s">
        <v>6486</v>
      </c>
      <c r="C195" s="47" t="s">
        <v>3102</v>
      </c>
      <c r="D195" s="47" t="s">
        <v>3103</v>
      </c>
      <c r="E195" s="47" t="s">
        <v>3104</v>
      </c>
      <c r="F195" s="47" t="s">
        <v>3105</v>
      </c>
      <c r="G195" s="47" t="s">
        <v>729</v>
      </c>
    </row>
    <row r="196" spans="1:7" ht="15">
      <c r="A196" s="47" t="s">
        <v>4229</v>
      </c>
      <c r="B196" s="47" t="s">
        <v>6487</v>
      </c>
      <c r="C196" s="47" t="s">
        <v>6488</v>
      </c>
      <c r="D196" s="47"/>
      <c r="E196" s="47" t="s">
        <v>4109</v>
      </c>
      <c r="F196" s="47" t="s">
        <v>3494</v>
      </c>
      <c r="G196" s="47" t="s">
        <v>729</v>
      </c>
    </row>
    <row r="197" spans="1:7" ht="15">
      <c r="A197" s="47" t="s">
        <v>4235</v>
      </c>
      <c r="B197" s="47" t="s">
        <v>6489</v>
      </c>
      <c r="C197" s="47" t="s">
        <v>6490</v>
      </c>
      <c r="D197" s="47" t="s">
        <v>3591</v>
      </c>
      <c r="E197" s="47" t="s">
        <v>6491</v>
      </c>
      <c r="F197" s="47" t="s">
        <v>4223</v>
      </c>
      <c r="G197" s="47" t="s">
        <v>729</v>
      </c>
    </row>
    <row r="198" spans="1:7" ht="15">
      <c r="A198" s="47" t="s">
        <v>4229</v>
      </c>
      <c r="B198" s="47" t="s">
        <v>1877</v>
      </c>
      <c r="C198" s="47" t="s">
        <v>6492</v>
      </c>
      <c r="D198" s="47" t="s">
        <v>3375</v>
      </c>
      <c r="E198" s="47" t="s">
        <v>431</v>
      </c>
      <c r="F198" s="47" t="s">
        <v>4507</v>
      </c>
      <c r="G198" s="47" t="s">
        <v>729</v>
      </c>
    </row>
    <row r="199" spans="1:7" ht="15">
      <c r="A199" s="47" t="s">
        <v>4986</v>
      </c>
      <c r="B199" s="47" t="s">
        <v>6493</v>
      </c>
      <c r="C199" s="47" t="s">
        <v>3594</v>
      </c>
      <c r="D199" s="47"/>
      <c r="E199" s="47" t="s">
        <v>3421</v>
      </c>
      <c r="F199" s="47" t="s">
        <v>3595</v>
      </c>
      <c r="G199" s="47" t="s">
        <v>729</v>
      </c>
    </row>
    <row r="200" spans="1:7" ht="15">
      <c r="A200" s="47" t="s">
        <v>4229</v>
      </c>
      <c r="B200" s="47" t="s">
        <v>6494</v>
      </c>
      <c r="C200" s="47" t="s">
        <v>3451</v>
      </c>
      <c r="D200" s="47"/>
      <c r="E200" s="47" t="s">
        <v>1226</v>
      </c>
      <c r="F200" s="47" t="s">
        <v>3452</v>
      </c>
      <c r="G200" s="47" t="s">
        <v>729</v>
      </c>
    </row>
    <row r="201" spans="1:7" ht="15">
      <c r="A201" s="47" t="s">
        <v>4228</v>
      </c>
      <c r="B201" s="47" t="s">
        <v>6495</v>
      </c>
      <c r="C201" s="47" t="s">
        <v>3458</v>
      </c>
      <c r="D201" s="47" t="s">
        <v>3459</v>
      </c>
      <c r="E201" s="47" t="s">
        <v>3460</v>
      </c>
      <c r="F201" s="47" t="s">
        <v>4212</v>
      </c>
      <c r="G201" s="47" t="s">
        <v>729</v>
      </c>
    </row>
    <row r="202" spans="1:7" ht="15">
      <c r="A202" s="47" t="s">
        <v>4287</v>
      </c>
      <c r="B202" s="47" t="s">
        <v>3921</v>
      </c>
      <c r="C202" s="47" t="s">
        <v>6496</v>
      </c>
      <c r="D202" s="47" t="s">
        <v>6497</v>
      </c>
      <c r="E202" s="47" t="s">
        <v>6376</v>
      </c>
      <c r="F202" s="47" t="s">
        <v>3510</v>
      </c>
      <c r="G202" s="47" t="s">
        <v>729</v>
      </c>
    </row>
    <row r="203" spans="1:7" ht="15">
      <c r="A203" s="47" t="s">
        <v>4287</v>
      </c>
      <c r="B203" s="47" t="s">
        <v>3504</v>
      </c>
      <c r="C203" s="47" t="s">
        <v>3505</v>
      </c>
      <c r="D203" s="47"/>
      <c r="E203" s="47" t="s">
        <v>1226</v>
      </c>
      <c r="F203" s="47" t="s">
        <v>3506</v>
      </c>
      <c r="G203" s="47" t="s">
        <v>729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28125" defaultRowHeight="15"/>
  <cols>
    <col min="1" max="1" width="22.28125" style="0" bestFit="1" customWidth="1"/>
    <col min="2" max="2" width="51.00390625" style="0" bestFit="1" customWidth="1"/>
    <col min="3" max="3" width="31.421875" style="0" bestFit="1" customWidth="1"/>
    <col min="4" max="4" width="18.7109375" style="0" bestFit="1" customWidth="1"/>
    <col min="5" max="5" width="13.421875" style="0" bestFit="1" customWidth="1"/>
    <col min="6" max="6" width="11.421875" style="0" bestFit="1" customWidth="1"/>
    <col min="7" max="7" width="10.28125" style="0" bestFit="1" customWidth="1"/>
    <col min="8" max="8" width="4.8515625" style="0" customWidth="1"/>
    <col min="9" max="9" width="4.71093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4298</v>
      </c>
      <c r="B2" s="47" t="s">
        <v>6561</v>
      </c>
      <c r="C2" s="47" t="s">
        <v>3639</v>
      </c>
      <c r="D2" s="47" t="s">
        <v>3640</v>
      </c>
      <c r="E2" s="47" t="s">
        <v>6562</v>
      </c>
      <c r="F2" s="47" t="s">
        <v>3641</v>
      </c>
      <c r="G2" s="47" t="s">
        <v>730</v>
      </c>
    </row>
    <row r="3" spans="1:7" ht="15">
      <c r="A3" s="47" t="s">
        <v>4986</v>
      </c>
      <c r="B3" s="47" t="s">
        <v>4843</v>
      </c>
      <c r="C3" s="47" t="s">
        <v>3651</v>
      </c>
      <c r="D3" s="47"/>
      <c r="E3" s="47" t="s">
        <v>3652</v>
      </c>
      <c r="F3" s="47" t="s">
        <v>3654</v>
      </c>
      <c r="G3" s="47" t="s">
        <v>730</v>
      </c>
    </row>
    <row r="4" spans="1:7" ht="15">
      <c r="A4" s="47" t="s">
        <v>4228</v>
      </c>
      <c r="B4" s="47" t="s">
        <v>6498</v>
      </c>
      <c r="C4" s="47" t="s">
        <v>6499</v>
      </c>
      <c r="D4" s="47" t="s">
        <v>3674</v>
      </c>
      <c r="E4" s="47" t="s">
        <v>3653</v>
      </c>
      <c r="F4" s="47" t="s">
        <v>3675</v>
      </c>
      <c r="G4" s="47" t="s">
        <v>730</v>
      </c>
    </row>
    <row r="5" spans="1:7" ht="15">
      <c r="A5" s="47" t="s">
        <v>4228</v>
      </c>
      <c r="B5" s="47" t="s">
        <v>760</v>
      </c>
      <c r="C5" s="47" t="s">
        <v>1340</v>
      </c>
      <c r="D5" s="47" t="s">
        <v>3655</v>
      </c>
      <c r="E5" s="47" t="s">
        <v>4113</v>
      </c>
      <c r="F5" s="47" t="s">
        <v>3656</v>
      </c>
      <c r="G5" s="47" t="s">
        <v>730</v>
      </c>
    </row>
    <row r="6" spans="1:7" ht="15">
      <c r="A6" s="47" t="s">
        <v>4228</v>
      </c>
      <c r="B6" s="47" t="s">
        <v>7</v>
      </c>
      <c r="C6" s="47" t="s">
        <v>738</v>
      </c>
      <c r="D6" s="47"/>
      <c r="E6" s="47" t="s">
        <v>6500</v>
      </c>
      <c r="F6" s="47" t="s">
        <v>3650</v>
      </c>
      <c r="G6" s="47" t="s">
        <v>730</v>
      </c>
    </row>
    <row r="7" spans="1:7" ht="15">
      <c r="A7" s="47" t="s">
        <v>4308</v>
      </c>
      <c r="B7" s="47" t="s">
        <v>3646</v>
      </c>
      <c r="C7" s="47" t="s">
        <v>3647</v>
      </c>
      <c r="D7" s="47"/>
      <c r="E7" s="47" t="s">
        <v>3648</v>
      </c>
      <c r="F7" s="47" t="s">
        <v>3649</v>
      </c>
      <c r="G7" s="47" t="s">
        <v>730</v>
      </c>
    </row>
    <row r="8" spans="1:7" ht="15">
      <c r="A8" s="47" t="s">
        <v>4247</v>
      </c>
      <c r="B8" s="47" t="s">
        <v>3669</v>
      </c>
      <c r="C8" s="47" t="s">
        <v>3670</v>
      </c>
      <c r="D8" s="47"/>
      <c r="E8" s="47" t="s">
        <v>3644</v>
      </c>
      <c r="F8" s="47" t="s">
        <v>4224</v>
      </c>
      <c r="G8" s="47" t="s">
        <v>730</v>
      </c>
    </row>
    <row r="9" spans="1:7" ht="15">
      <c r="A9" s="47" t="s">
        <v>4986</v>
      </c>
      <c r="B9" s="47" t="s">
        <v>747</v>
      </c>
      <c r="C9" s="47" t="s">
        <v>3664</v>
      </c>
      <c r="D9" s="47"/>
      <c r="E9" s="47" t="s">
        <v>3665</v>
      </c>
      <c r="F9" s="47" t="s">
        <v>3666</v>
      </c>
      <c r="G9" s="47" t="s">
        <v>730</v>
      </c>
    </row>
    <row r="10" spans="1:7" ht="15">
      <c r="A10" s="47" t="s">
        <v>4235</v>
      </c>
      <c r="B10" s="47" t="s">
        <v>757</v>
      </c>
      <c r="C10" s="47" t="s">
        <v>3667</v>
      </c>
      <c r="D10" s="47"/>
      <c r="E10" s="47" t="s">
        <v>804</v>
      </c>
      <c r="F10" s="47" t="s">
        <v>3668</v>
      </c>
      <c r="G10" s="47" t="s">
        <v>730</v>
      </c>
    </row>
    <row r="11" spans="1:7" ht="15">
      <c r="A11" s="47" t="s">
        <v>4228</v>
      </c>
      <c r="B11" s="47" t="s">
        <v>757</v>
      </c>
      <c r="C11" s="47" t="s">
        <v>4523</v>
      </c>
      <c r="D11" s="47"/>
      <c r="E11" s="47" t="s">
        <v>3644</v>
      </c>
      <c r="F11" s="47" t="s">
        <v>3645</v>
      </c>
      <c r="G11" s="47" t="s">
        <v>730</v>
      </c>
    </row>
    <row r="12" spans="1:7" ht="15">
      <c r="A12" s="47" t="s">
        <v>4267</v>
      </c>
      <c r="B12" s="47" t="s">
        <v>757</v>
      </c>
      <c r="C12" s="47" t="s">
        <v>3671</v>
      </c>
      <c r="D12" s="47" t="s">
        <v>3672</v>
      </c>
      <c r="E12" s="47" t="s">
        <v>6501</v>
      </c>
      <c r="F12" s="47" t="s">
        <v>3673</v>
      </c>
      <c r="G12" s="47" t="s">
        <v>730</v>
      </c>
    </row>
    <row r="13" spans="1:7" ht="15">
      <c r="A13" s="47" t="s">
        <v>4228</v>
      </c>
      <c r="B13" s="47" t="s">
        <v>757</v>
      </c>
      <c r="C13" s="47" t="s">
        <v>3658</v>
      </c>
      <c r="D13" s="47"/>
      <c r="E13" s="47" t="s">
        <v>3659</v>
      </c>
      <c r="F13" s="47" t="s">
        <v>3660</v>
      </c>
      <c r="G13" s="47" t="s">
        <v>730</v>
      </c>
    </row>
    <row r="14" spans="1:7" ht="15">
      <c r="A14" s="47" t="s">
        <v>4287</v>
      </c>
      <c r="B14" s="47" t="s">
        <v>525</v>
      </c>
      <c r="C14" s="47" t="s">
        <v>6502</v>
      </c>
      <c r="D14" s="47"/>
      <c r="E14" s="47" t="s">
        <v>3659</v>
      </c>
      <c r="F14" s="47" t="s">
        <v>3660</v>
      </c>
      <c r="G14" s="47" t="s">
        <v>730</v>
      </c>
    </row>
    <row r="15" spans="1:7" ht="15">
      <c r="A15" s="47" t="s">
        <v>4235</v>
      </c>
      <c r="B15" s="47" t="s">
        <v>5074</v>
      </c>
      <c r="C15" s="47" t="s">
        <v>4036</v>
      </c>
      <c r="D15" s="47" t="s">
        <v>3657</v>
      </c>
      <c r="E15" s="47" t="s">
        <v>6503</v>
      </c>
      <c r="F15" s="47" t="s">
        <v>4225</v>
      </c>
      <c r="G15" s="47" t="s">
        <v>730</v>
      </c>
    </row>
    <row r="16" spans="1:7" ht="15">
      <c r="A16" s="47" t="s">
        <v>4228</v>
      </c>
      <c r="B16" s="47" t="s">
        <v>6504</v>
      </c>
      <c r="C16" s="47" t="s">
        <v>6505</v>
      </c>
      <c r="D16" s="47" t="s">
        <v>3642</v>
      </c>
      <c r="E16" s="47" t="s">
        <v>3643</v>
      </c>
      <c r="F16" s="47" t="s">
        <v>6506</v>
      </c>
      <c r="G16" s="47" t="s">
        <v>730</v>
      </c>
    </row>
    <row r="17" spans="1:7" ht="15">
      <c r="A17" s="47" t="s">
        <v>4235</v>
      </c>
      <c r="B17" s="47" t="s">
        <v>6507</v>
      </c>
      <c r="C17" s="47" t="s">
        <v>3661</v>
      </c>
      <c r="D17" s="47"/>
      <c r="E17" s="47" t="s">
        <v>3662</v>
      </c>
      <c r="F17" s="47" t="s">
        <v>3663</v>
      </c>
      <c r="G17" s="47" t="s">
        <v>730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232">
      <selection activeCell="B245" sqref="B245"/>
    </sheetView>
  </sheetViews>
  <sheetFormatPr defaultColWidth="9.140625" defaultRowHeight="15"/>
  <cols>
    <col min="1" max="1" width="22.28125" style="0" bestFit="1" customWidth="1"/>
    <col min="2" max="2" width="62.00390625" style="0" bestFit="1" customWidth="1"/>
    <col min="3" max="3" width="35.28125" style="0" bestFit="1" customWidth="1"/>
    <col min="4" max="4" width="21.57421875" style="0" bestFit="1" customWidth="1"/>
    <col min="5" max="5" width="26.421875" style="0" bestFit="1" customWidth="1"/>
    <col min="6" max="6" width="11.421875" style="0" bestFit="1" customWidth="1"/>
    <col min="7" max="7" width="10.28125" style="0" bestFit="1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4235</v>
      </c>
      <c r="B2" s="47" t="s">
        <v>3849</v>
      </c>
      <c r="C2" s="47" t="s">
        <v>194</v>
      </c>
      <c r="D2" s="47" t="s">
        <v>48</v>
      </c>
      <c r="E2" s="47" t="s">
        <v>27</v>
      </c>
      <c r="F2" s="47" t="s">
        <v>166</v>
      </c>
      <c r="G2" s="47" t="s">
        <v>710</v>
      </c>
    </row>
    <row r="3" spans="1:7" ht="15">
      <c r="A3" s="47" t="s">
        <v>4267</v>
      </c>
      <c r="B3" s="47" t="s">
        <v>3850</v>
      </c>
      <c r="C3" s="47" t="s">
        <v>764</v>
      </c>
      <c r="D3" s="47" t="s">
        <v>765</v>
      </c>
      <c r="E3" s="47" t="s">
        <v>766</v>
      </c>
      <c r="F3" s="47" t="s">
        <v>767</v>
      </c>
      <c r="G3" s="47" t="s">
        <v>710</v>
      </c>
    </row>
    <row r="4" spans="1:7" ht="15">
      <c r="A4" s="47" t="s">
        <v>4986</v>
      </c>
      <c r="B4" s="47" t="s">
        <v>4798</v>
      </c>
      <c r="C4" s="47" t="s">
        <v>105</v>
      </c>
      <c r="D4" s="47" t="s">
        <v>106</v>
      </c>
      <c r="E4" s="47" t="s">
        <v>27</v>
      </c>
      <c r="F4" s="47" t="s">
        <v>107</v>
      </c>
      <c r="G4" s="47" t="s">
        <v>710</v>
      </c>
    </row>
    <row r="5" spans="1:7" ht="15">
      <c r="A5" s="47" t="s">
        <v>4235</v>
      </c>
      <c r="B5" s="47" t="s">
        <v>3234</v>
      </c>
      <c r="C5" s="47" t="s">
        <v>1192</v>
      </c>
      <c r="D5" s="47" t="s">
        <v>1193</v>
      </c>
      <c r="E5" s="47" t="s">
        <v>27</v>
      </c>
      <c r="F5" s="47" t="s">
        <v>1194</v>
      </c>
      <c r="G5" s="47" t="s">
        <v>710</v>
      </c>
    </row>
    <row r="6" spans="1:7" ht="15">
      <c r="A6" s="47" t="s">
        <v>4235</v>
      </c>
      <c r="B6" s="47" t="s">
        <v>4799</v>
      </c>
      <c r="C6" s="47" t="s">
        <v>4800</v>
      </c>
      <c r="D6" s="47" t="s">
        <v>4801</v>
      </c>
      <c r="E6" s="47" t="s">
        <v>4802</v>
      </c>
      <c r="F6" s="47" t="s">
        <v>4115</v>
      </c>
      <c r="G6" s="47" t="s">
        <v>710</v>
      </c>
    </row>
    <row r="7" spans="1:7" ht="15">
      <c r="A7" s="47" t="s">
        <v>4235</v>
      </c>
      <c r="B7" s="47" t="s">
        <v>4803</v>
      </c>
      <c r="C7" s="47" t="s">
        <v>286</v>
      </c>
      <c r="D7" s="47"/>
      <c r="E7" s="47" t="s">
        <v>766</v>
      </c>
      <c r="F7" s="47" t="s">
        <v>287</v>
      </c>
      <c r="G7" s="47" t="s">
        <v>710</v>
      </c>
    </row>
    <row r="8" spans="1:7" ht="15">
      <c r="A8" s="47" t="s">
        <v>4986</v>
      </c>
      <c r="B8" s="47" t="s">
        <v>4804</v>
      </c>
      <c r="C8" s="47" t="s">
        <v>4805</v>
      </c>
      <c r="D8" s="47" t="s">
        <v>58</v>
      </c>
      <c r="E8" s="47" t="s">
        <v>27</v>
      </c>
      <c r="F8" s="47" t="s">
        <v>333</v>
      </c>
      <c r="G8" s="47" t="s">
        <v>710</v>
      </c>
    </row>
    <row r="9" spans="1:7" ht="15">
      <c r="A9" s="47" t="s">
        <v>4228</v>
      </c>
      <c r="B9" s="47" t="s">
        <v>124</v>
      </c>
      <c r="C9" s="47" t="s">
        <v>4806</v>
      </c>
      <c r="D9" s="47"/>
      <c r="E9" s="47" t="s">
        <v>4807</v>
      </c>
      <c r="F9" s="47" t="s">
        <v>126</v>
      </c>
      <c r="G9" s="47" t="s">
        <v>710</v>
      </c>
    </row>
    <row r="10" spans="1:7" ht="15">
      <c r="A10" s="47" t="s">
        <v>4235</v>
      </c>
      <c r="B10" s="47" t="s">
        <v>4808</v>
      </c>
      <c r="C10" s="47" t="s">
        <v>4809</v>
      </c>
      <c r="D10" s="47" t="s">
        <v>1211</v>
      </c>
      <c r="E10" s="47" t="s">
        <v>4810</v>
      </c>
      <c r="F10" s="47" t="s">
        <v>1212</v>
      </c>
      <c r="G10" s="47" t="s">
        <v>710</v>
      </c>
    </row>
    <row r="11" spans="1:7" ht="15">
      <c r="A11" s="47" t="s">
        <v>4235</v>
      </c>
      <c r="B11" s="47" t="s">
        <v>4811</v>
      </c>
      <c r="C11" s="47" t="s">
        <v>303</v>
      </c>
      <c r="D11" s="47"/>
      <c r="E11" s="47" t="s">
        <v>223</v>
      </c>
      <c r="F11" s="47" t="s">
        <v>304</v>
      </c>
      <c r="G11" s="47" t="s">
        <v>710</v>
      </c>
    </row>
    <row r="12" spans="1:7" ht="15">
      <c r="A12" s="47" t="s">
        <v>4228</v>
      </c>
      <c r="B12" s="47" t="s">
        <v>4812</v>
      </c>
      <c r="C12" s="47" t="s">
        <v>540</v>
      </c>
      <c r="D12" s="47"/>
      <c r="E12" s="47" t="s">
        <v>223</v>
      </c>
      <c r="F12" s="47" t="s">
        <v>1158</v>
      </c>
      <c r="G12" s="47" t="s">
        <v>710</v>
      </c>
    </row>
    <row r="13" spans="1:7" ht="15">
      <c r="A13" s="47" t="s">
        <v>4228</v>
      </c>
      <c r="B13" s="47" t="s">
        <v>6547</v>
      </c>
      <c r="C13" s="47" t="s">
        <v>3929</v>
      </c>
      <c r="D13" s="47" t="s">
        <v>41</v>
      </c>
      <c r="E13" s="47" t="s">
        <v>1111</v>
      </c>
      <c r="F13" s="47" t="s">
        <v>42</v>
      </c>
      <c r="G13" s="47" t="s">
        <v>710</v>
      </c>
    </row>
    <row r="14" spans="1:7" ht="15">
      <c r="A14" s="47" t="s">
        <v>4235</v>
      </c>
      <c r="B14" s="47" t="s">
        <v>1113</v>
      </c>
      <c r="C14" s="47" t="s">
        <v>4813</v>
      </c>
      <c r="D14" s="47"/>
      <c r="E14" s="47" t="s">
        <v>220</v>
      </c>
      <c r="F14" s="47" t="s">
        <v>1114</v>
      </c>
      <c r="G14" s="47" t="s">
        <v>710</v>
      </c>
    </row>
    <row r="15" spans="1:7" ht="15">
      <c r="A15" s="47" t="s">
        <v>4235</v>
      </c>
      <c r="B15" s="47" t="s">
        <v>6563</v>
      </c>
      <c r="C15" s="47" t="s">
        <v>1147</v>
      </c>
      <c r="D15" s="47"/>
      <c r="E15" s="47" t="s">
        <v>766</v>
      </c>
      <c r="F15" s="47" t="s">
        <v>4116</v>
      </c>
      <c r="G15" s="47" t="s">
        <v>710</v>
      </c>
    </row>
    <row r="16" spans="1:7" ht="15">
      <c r="A16" s="47" t="s">
        <v>4229</v>
      </c>
      <c r="B16" s="47" t="s">
        <v>4814</v>
      </c>
      <c r="C16" s="47" t="s">
        <v>326</v>
      </c>
      <c r="D16" s="47"/>
      <c r="E16" s="47" t="s">
        <v>213</v>
      </c>
      <c r="F16" s="47" t="s">
        <v>327</v>
      </c>
      <c r="G16" s="47" t="s">
        <v>710</v>
      </c>
    </row>
    <row r="17" spans="1:7" ht="15">
      <c r="A17" s="47" t="s">
        <v>4229</v>
      </c>
      <c r="B17" s="47" t="s">
        <v>371</v>
      </c>
      <c r="C17" s="47" t="s">
        <v>372</v>
      </c>
      <c r="D17" s="47" t="s">
        <v>269</v>
      </c>
      <c r="E17" s="47" t="s">
        <v>27</v>
      </c>
      <c r="F17" s="47" t="s">
        <v>373</v>
      </c>
      <c r="G17" s="47" t="s">
        <v>710</v>
      </c>
    </row>
    <row r="18" spans="1:7" ht="15">
      <c r="A18" s="47" t="s">
        <v>4986</v>
      </c>
      <c r="B18" s="47" t="s">
        <v>1109</v>
      </c>
      <c r="C18" s="47" t="s">
        <v>6586</v>
      </c>
      <c r="D18" s="47" t="s">
        <v>269</v>
      </c>
      <c r="E18" s="47" t="s">
        <v>27</v>
      </c>
      <c r="F18" s="47" t="s">
        <v>6587</v>
      </c>
      <c r="G18" s="47" t="s">
        <v>710</v>
      </c>
    </row>
    <row r="19" spans="1:7" ht="15">
      <c r="A19" s="47" t="s">
        <v>4235</v>
      </c>
      <c r="B19" s="47" t="s">
        <v>1109</v>
      </c>
      <c r="C19" s="47" t="s">
        <v>257</v>
      </c>
      <c r="D19" s="47"/>
      <c r="E19" s="47" t="s">
        <v>213</v>
      </c>
      <c r="F19" s="47" t="s">
        <v>258</v>
      </c>
      <c r="G19" s="47" t="s">
        <v>710</v>
      </c>
    </row>
    <row r="20" spans="1:7" ht="15">
      <c r="A20" s="47" t="s">
        <v>4986</v>
      </c>
      <c r="B20" s="47" t="s">
        <v>772</v>
      </c>
      <c r="C20" s="47" t="s">
        <v>4815</v>
      </c>
      <c r="D20" s="47" t="s">
        <v>4816</v>
      </c>
      <c r="E20" s="47" t="s">
        <v>85</v>
      </c>
      <c r="F20" s="47" t="s">
        <v>1204</v>
      </c>
      <c r="G20" s="47" t="s">
        <v>710</v>
      </c>
    </row>
    <row r="21" spans="1:7" ht="15">
      <c r="A21" s="47" t="s">
        <v>4229</v>
      </c>
      <c r="B21" s="47" t="s">
        <v>772</v>
      </c>
      <c r="C21" s="47" t="s">
        <v>1199</v>
      </c>
      <c r="D21" s="47" t="s">
        <v>1200</v>
      </c>
      <c r="E21" s="47" t="s">
        <v>766</v>
      </c>
      <c r="F21" s="47" t="s">
        <v>1201</v>
      </c>
      <c r="G21" s="47" t="s">
        <v>710</v>
      </c>
    </row>
    <row r="22" spans="1:7" ht="15">
      <c r="A22" s="47" t="s">
        <v>4235</v>
      </c>
      <c r="B22" s="47" t="s">
        <v>772</v>
      </c>
      <c r="C22" s="47" t="s">
        <v>0</v>
      </c>
      <c r="D22" s="47"/>
      <c r="E22" s="47" t="s">
        <v>78</v>
      </c>
      <c r="F22" s="47" t="s">
        <v>4117</v>
      </c>
      <c r="G22" s="47" t="s">
        <v>710</v>
      </c>
    </row>
    <row r="23" spans="1:7" ht="15">
      <c r="A23" s="47" t="s">
        <v>4229</v>
      </c>
      <c r="B23" s="47" t="s">
        <v>4817</v>
      </c>
      <c r="C23" s="47" t="s">
        <v>254</v>
      </c>
      <c r="D23" s="47" t="s">
        <v>255</v>
      </c>
      <c r="E23" s="47" t="s">
        <v>102</v>
      </c>
      <c r="F23" s="47" t="s">
        <v>256</v>
      </c>
      <c r="G23" s="47" t="s">
        <v>710</v>
      </c>
    </row>
    <row r="24" spans="1:7" ht="15">
      <c r="A24" s="47" t="s">
        <v>4287</v>
      </c>
      <c r="B24" s="47" t="s">
        <v>53</v>
      </c>
      <c r="C24" s="47" t="s">
        <v>738</v>
      </c>
      <c r="D24" s="47"/>
      <c r="E24" s="47" t="s">
        <v>305</v>
      </c>
      <c r="F24" s="47" t="s">
        <v>55</v>
      </c>
      <c r="G24" s="47" t="s">
        <v>710</v>
      </c>
    </row>
    <row r="25" spans="1:7" ht="15">
      <c r="A25" s="47" t="s">
        <v>4229</v>
      </c>
      <c r="B25" s="47" t="s">
        <v>136</v>
      </c>
      <c r="C25" s="47" t="s">
        <v>137</v>
      </c>
      <c r="D25" s="47" t="s">
        <v>138</v>
      </c>
      <c r="E25" s="47" t="s">
        <v>27</v>
      </c>
      <c r="F25" s="47" t="s">
        <v>139</v>
      </c>
      <c r="G25" s="47" t="s">
        <v>710</v>
      </c>
    </row>
    <row r="26" spans="1:7" ht="15">
      <c r="A26" s="47" t="s">
        <v>4235</v>
      </c>
      <c r="B26" s="47" t="s">
        <v>1172</v>
      </c>
      <c r="C26" s="47" t="s">
        <v>1173</v>
      </c>
      <c r="D26" s="47"/>
      <c r="E26" s="47" t="s">
        <v>766</v>
      </c>
      <c r="F26" s="47" t="s">
        <v>1174</v>
      </c>
      <c r="G26" s="47" t="s">
        <v>710</v>
      </c>
    </row>
    <row r="27" spans="1:7" ht="15">
      <c r="A27" s="47" t="s">
        <v>4228</v>
      </c>
      <c r="B27" s="47" t="s">
        <v>110</v>
      </c>
      <c r="C27" s="47" t="s">
        <v>111</v>
      </c>
      <c r="D27" s="47"/>
      <c r="E27" s="47" t="s">
        <v>27</v>
      </c>
      <c r="F27" s="47" t="s">
        <v>112</v>
      </c>
      <c r="G27" s="47" t="s">
        <v>710</v>
      </c>
    </row>
    <row r="28" spans="1:7" ht="15">
      <c r="A28" s="47" t="s">
        <v>4235</v>
      </c>
      <c r="B28" s="47" t="s">
        <v>184</v>
      </c>
      <c r="C28" s="47" t="s">
        <v>4818</v>
      </c>
      <c r="D28" s="47"/>
      <c r="E28" s="47" t="s">
        <v>4819</v>
      </c>
      <c r="F28" s="47" t="s">
        <v>4118</v>
      </c>
      <c r="G28" s="47" t="s">
        <v>710</v>
      </c>
    </row>
    <row r="29" spans="1:7" ht="15">
      <c r="A29" s="47" t="s">
        <v>4229</v>
      </c>
      <c r="B29" s="47" t="s">
        <v>89</v>
      </c>
      <c r="C29" s="47" t="s">
        <v>90</v>
      </c>
      <c r="D29" s="47" t="s">
        <v>91</v>
      </c>
      <c r="E29" s="47" t="s">
        <v>58</v>
      </c>
      <c r="F29" s="47" t="s">
        <v>4237</v>
      </c>
      <c r="G29" s="47" t="s">
        <v>710</v>
      </c>
    </row>
    <row r="30" spans="1:7" ht="15">
      <c r="A30" s="47" t="s">
        <v>4986</v>
      </c>
      <c r="B30" s="47" t="s">
        <v>752</v>
      </c>
      <c r="C30" s="47" t="s">
        <v>255</v>
      </c>
      <c r="D30" s="47" t="s">
        <v>369</v>
      </c>
      <c r="E30" s="47" t="s">
        <v>27</v>
      </c>
      <c r="F30" s="47" t="s">
        <v>309</v>
      </c>
      <c r="G30" s="47" t="s">
        <v>710</v>
      </c>
    </row>
    <row r="31" spans="1:7" ht="15">
      <c r="A31" s="47" t="s">
        <v>4986</v>
      </c>
      <c r="B31" s="47" t="s">
        <v>752</v>
      </c>
      <c r="C31" s="47" t="s">
        <v>63</v>
      </c>
      <c r="D31" s="47"/>
      <c r="E31" s="47" t="s">
        <v>766</v>
      </c>
      <c r="F31" s="47" t="s">
        <v>64</v>
      </c>
      <c r="G31" s="47" t="s">
        <v>710</v>
      </c>
    </row>
    <row r="32" spans="1:7" ht="15">
      <c r="A32" s="47" t="s">
        <v>4235</v>
      </c>
      <c r="B32" s="47" t="s">
        <v>2191</v>
      </c>
      <c r="C32" s="47" t="s">
        <v>79</v>
      </c>
      <c r="D32" s="47"/>
      <c r="E32" s="47" t="s">
        <v>4820</v>
      </c>
      <c r="F32" s="47" t="s">
        <v>81</v>
      </c>
      <c r="G32" s="47" t="s">
        <v>710</v>
      </c>
    </row>
    <row r="33" spans="1:7" ht="15">
      <c r="A33" s="47" t="s">
        <v>4267</v>
      </c>
      <c r="B33" s="47" t="s">
        <v>2</v>
      </c>
      <c r="C33" s="47" t="s">
        <v>4821</v>
      </c>
      <c r="D33" s="47"/>
      <c r="E33" s="47" t="s">
        <v>4822</v>
      </c>
      <c r="F33" s="47" t="s">
        <v>3</v>
      </c>
      <c r="G33" s="47" t="s">
        <v>710</v>
      </c>
    </row>
    <row r="34" spans="1:7" ht="15">
      <c r="A34" s="47" t="s">
        <v>4228</v>
      </c>
      <c r="B34" s="47" t="s">
        <v>1494</v>
      </c>
      <c r="C34" s="47" t="s">
        <v>4823</v>
      </c>
      <c r="D34" s="47"/>
      <c r="E34" s="47" t="s">
        <v>1</v>
      </c>
      <c r="F34" s="47" t="s">
        <v>4119</v>
      </c>
      <c r="G34" s="47" t="s">
        <v>710</v>
      </c>
    </row>
    <row r="35" spans="1:7" ht="15">
      <c r="A35" s="47" t="s">
        <v>4235</v>
      </c>
      <c r="B35" s="47" t="s">
        <v>4824</v>
      </c>
      <c r="C35" s="47" t="s">
        <v>322</v>
      </c>
      <c r="D35" s="47" t="s">
        <v>4825</v>
      </c>
      <c r="E35" s="47" t="s">
        <v>27</v>
      </c>
      <c r="F35" s="47" t="s">
        <v>323</v>
      </c>
      <c r="G35" s="47" t="s">
        <v>710</v>
      </c>
    </row>
    <row r="36" spans="1:7" ht="15">
      <c r="A36" s="47" t="s">
        <v>4986</v>
      </c>
      <c r="B36" s="47" t="s">
        <v>367</v>
      </c>
      <c r="C36" s="47" t="s">
        <v>368</v>
      </c>
      <c r="D36" s="47" t="s">
        <v>369</v>
      </c>
      <c r="E36" s="47" t="s">
        <v>27</v>
      </c>
      <c r="F36" s="47" t="s">
        <v>370</v>
      </c>
      <c r="G36" s="47" t="s">
        <v>710</v>
      </c>
    </row>
    <row r="37" spans="1:7" ht="15">
      <c r="A37" s="47" t="s">
        <v>4986</v>
      </c>
      <c r="B37" s="47" t="s">
        <v>199</v>
      </c>
      <c r="C37" s="47" t="s">
        <v>4826</v>
      </c>
      <c r="D37" s="47" t="s">
        <v>759</v>
      </c>
      <c r="E37" s="47" t="s">
        <v>316</v>
      </c>
      <c r="F37" s="47" t="s">
        <v>317</v>
      </c>
      <c r="G37" s="47" t="s">
        <v>710</v>
      </c>
    </row>
    <row r="38" spans="1:7" ht="15">
      <c r="A38" s="47" t="s">
        <v>4235</v>
      </c>
      <c r="B38" s="47" t="s">
        <v>199</v>
      </c>
      <c r="C38" s="47" t="s">
        <v>200</v>
      </c>
      <c r="D38" s="47"/>
      <c r="E38" s="47" t="s">
        <v>201</v>
      </c>
      <c r="F38" s="47" t="s">
        <v>202</v>
      </c>
      <c r="G38" s="47" t="s">
        <v>710</v>
      </c>
    </row>
    <row r="39" spans="1:7" ht="15">
      <c r="A39" s="47" t="s">
        <v>4235</v>
      </c>
      <c r="B39" s="47" t="s">
        <v>4379</v>
      </c>
      <c r="C39" s="47" t="s">
        <v>3922</v>
      </c>
      <c r="D39" s="47" t="s">
        <v>768</v>
      </c>
      <c r="E39" s="47" t="s">
        <v>27</v>
      </c>
      <c r="F39" s="47" t="s">
        <v>4114</v>
      </c>
      <c r="G39" s="47" t="s">
        <v>710</v>
      </c>
    </row>
    <row r="40" spans="1:7" ht="15">
      <c r="A40" s="47" t="s">
        <v>4235</v>
      </c>
      <c r="B40" s="47" t="s">
        <v>4827</v>
      </c>
      <c r="C40" s="47" t="s">
        <v>372</v>
      </c>
      <c r="D40" s="47" t="s">
        <v>269</v>
      </c>
      <c r="E40" s="47" t="s">
        <v>27</v>
      </c>
      <c r="F40" s="47" t="s">
        <v>1121</v>
      </c>
      <c r="G40" s="47" t="s">
        <v>710</v>
      </c>
    </row>
    <row r="41" spans="1:7" ht="15">
      <c r="A41" s="47" t="s">
        <v>4235</v>
      </c>
      <c r="B41" s="47" t="s">
        <v>4828</v>
      </c>
      <c r="C41" s="47" t="s">
        <v>39</v>
      </c>
      <c r="D41" s="47" t="s">
        <v>31</v>
      </c>
      <c r="E41" s="47" t="s">
        <v>27</v>
      </c>
      <c r="F41" s="47" t="s">
        <v>40</v>
      </c>
      <c r="G41" s="47" t="s">
        <v>710</v>
      </c>
    </row>
    <row r="42" spans="1:7" ht="15">
      <c r="A42" s="47" t="s">
        <v>4235</v>
      </c>
      <c r="B42" s="47" t="s">
        <v>4829</v>
      </c>
      <c r="C42" s="47" t="s">
        <v>374</v>
      </c>
      <c r="D42" s="47"/>
      <c r="E42" s="47" t="s">
        <v>1</v>
      </c>
      <c r="F42" s="47" t="s">
        <v>375</v>
      </c>
      <c r="G42" s="47" t="s">
        <v>710</v>
      </c>
    </row>
    <row r="43" spans="1:7" ht="15">
      <c r="A43" s="47" t="s">
        <v>4986</v>
      </c>
      <c r="B43" s="47" t="s">
        <v>4830</v>
      </c>
      <c r="C43" s="47" t="s">
        <v>115</v>
      </c>
      <c r="D43" s="47" t="s">
        <v>116</v>
      </c>
      <c r="E43" s="47" t="s">
        <v>4831</v>
      </c>
      <c r="F43" s="47" t="s">
        <v>117</v>
      </c>
      <c r="G43" s="47" t="s">
        <v>710</v>
      </c>
    </row>
    <row r="44" spans="1:7" ht="15">
      <c r="A44" s="47" t="s">
        <v>4986</v>
      </c>
      <c r="B44" s="47" t="s">
        <v>6528</v>
      </c>
      <c r="C44" s="47" t="s">
        <v>1195</v>
      </c>
      <c r="D44" s="47"/>
      <c r="E44" s="47" t="s">
        <v>27</v>
      </c>
      <c r="F44" s="47" t="s">
        <v>1196</v>
      </c>
      <c r="G44" s="47" t="s">
        <v>710</v>
      </c>
    </row>
    <row r="45" spans="1:7" ht="15">
      <c r="A45" s="47" t="s">
        <v>4229</v>
      </c>
      <c r="B45" s="47" t="s">
        <v>4832</v>
      </c>
      <c r="C45" s="47" t="s">
        <v>156</v>
      </c>
      <c r="D45" s="47"/>
      <c r="E45" s="47" t="s">
        <v>1139</v>
      </c>
      <c r="F45" s="47" t="s">
        <v>157</v>
      </c>
      <c r="G45" s="47" t="s">
        <v>710</v>
      </c>
    </row>
    <row r="46" spans="1:7" ht="15">
      <c r="A46" s="47" t="s">
        <v>4228</v>
      </c>
      <c r="B46" s="47" t="s">
        <v>1153</v>
      </c>
      <c r="C46" s="47" t="s">
        <v>1154</v>
      </c>
      <c r="D46" s="47"/>
      <c r="E46" s="47" t="s">
        <v>44</v>
      </c>
      <c r="F46" s="47" t="s">
        <v>4325</v>
      </c>
      <c r="G46" s="47" t="s">
        <v>710</v>
      </c>
    </row>
    <row r="47" spans="1:7" ht="15">
      <c r="A47" s="47" t="s">
        <v>4986</v>
      </c>
      <c r="B47" s="47" t="s">
        <v>4520</v>
      </c>
      <c r="C47" s="47" t="s">
        <v>365</v>
      </c>
      <c r="D47" s="47"/>
      <c r="E47" s="47" t="s">
        <v>4833</v>
      </c>
      <c r="F47" s="47" t="s">
        <v>366</v>
      </c>
      <c r="G47" s="47" t="s">
        <v>710</v>
      </c>
    </row>
    <row r="48" spans="1:7" ht="15">
      <c r="A48" s="47" t="s">
        <v>4986</v>
      </c>
      <c r="B48" s="47" t="s">
        <v>4834</v>
      </c>
      <c r="C48" s="47" t="s">
        <v>4</v>
      </c>
      <c r="D48" s="47"/>
      <c r="E48" s="47" t="s">
        <v>4835</v>
      </c>
      <c r="F48" s="47" t="s">
        <v>6</v>
      </c>
      <c r="G48" s="47" t="s">
        <v>710</v>
      </c>
    </row>
    <row r="49" spans="1:7" ht="15">
      <c r="A49" s="47" t="s">
        <v>4986</v>
      </c>
      <c r="B49" s="47" t="s">
        <v>4836</v>
      </c>
      <c r="C49" s="47" t="s">
        <v>4837</v>
      </c>
      <c r="D49" s="47"/>
      <c r="E49" s="47" t="s">
        <v>161</v>
      </c>
      <c r="F49" s="47" t="s">
        <v>163</v>
      </c>
      <c r="G49" s="47" t="s">
        <v>710</v>
      </c>
    </row>
    <row r="50" spans="1:7" ht="15">
      <c r="A50" s="47" t="s">
        <v>4228</v>
      </c>
      <c r="B50" s="47" t="s">
        <v>4838</v>
      </c>
      <c r="C50" s="47" t="s">
        <v>4839</v>
      </c>
      <c r="D50" s="47" t="s">
        <v>276</v>
      </c>
      <c r="E50" s="47" t="s">
        <v>27</v>
      </c>
      <c r="F50" s="47" t="s">
        <v>277</v>
      </c>
      <c r="G50" s="47" t="s">
        <v>710</v>
      </c>
    </row>
    <row r="51" spans="1:7" ht="15">
      <c r="A51" s="47" t="s">
        <v>4228</v>
      </c>
      <c r="B51" s="47" t="s">
        <v>4460</v>
      </c>
      <c r="C51" s="47" t="s">
        <v>3923</v>
      </c>
      <c r="D51" s="47"/>
      <c r="E51" s="47" t="s">
        <v>44</v>
      </c>
      <c r="F51" s="47" t="s">
        <v>341</v>
      </c>
      <c r="G51" s="47" t="s">
        <v>710</v>
      </c>
    </row>
    <row r="52" spans="1:7" ht="15">
      <c r="A52" s="47" t="s">
        <v>4228</v>
      </c>
      <c r="B52" s="47" t="s">
        <v>736</v>
      </c>
      <c r="C52" s="47" t="s">
        <v>4714</v>
      </c>
      <c r="D52" s="47" t="s">
        <v>259</v>
      </c>
      <c r="E52" s="47" t="s">
        <v>260</v>
      </c>
      <c r="F52" s="47" t="s">
        <v>261</v>
      </c>
      <c r="G52" s="47" t="s">
        <v>710</v>
      </c>
    </row>
    <row r="53" spans="1:7" ht="15">
      <c r="A53" s="47" t="s">
        <v>4986</v>
      </c>
      <c r="B53" s="47" t="s">
        <v>736</v>
      </c>
      <c r="C53" s="47" t="s">
        <v>1162</v>
      </c>
      <c r="D53" s="47"/>
      <c r="E53" s="47" t="s">
        <v>27</v>
      </c>
      <c r="F53" s="47" t="s">
        <v>1163</v>
      </c>
      <c r="G53" s="47" t="s">
        <v>710</v>
      </c>
    </row>
    <row r="54" spans="1:7" ht="15">
      <c r="A54" s="47" t="s">
        <v>4986</v>
      </c>
      <c r="B54" s="47" t="s">
        <v>1159</v>
      </c>
      <c r="C54" s="47" t="s">
        <v>1160</v>
      </c>
      <c r="D54" s="47"/>
      <c r="E54" s="47" t="s">
        <v>108</v>
      </c>
      <c r="F54" s="47" t="s">
        <v>1161</v>
      </c>
      <c r="G54" s="47" t="s">
        <v>710</v>
      </c>
    </row>
    <row r="55" spans="1:7" ht="15">
      <c r="A55" s="47" t="s">
        <v>4228</v>
      </c>
      <c r="B55" s="47" t="s">
        <v>4840</v>
      </c>
      <c r="C55" s="47" t="s">
        <v>3924</v>
      </c>
      <c r="D55" s="47" t="s">
        <v>4037</v>
      </c>
      <c r="E55" s="47" t="s">
        <v>766</v>
      </c>
      <c r="F55" s="47" t="s">
        <v>4120</v>
      </c>
      <c r="G55" s="47" t="s">
        <v>710</v>
      </c>
    </row>
    <row r="56" spans="1:7" ht="15">
      <c r="A56" s="47" t="s">
        <v>4235</v>
      </c>
      <c r="B56" s="47" t="s">
        <v>3851</v>
      </c>
      <c r="C56" s="47" t="s">
        <v>1181</v>
      </c>
      <c r="D56" s="47"/>
      <c r="E56" s="47" t="s">
        <v>769</v>
      </c>
      <c r="F56" s="47" t="s">
        <v>1182</v>
      </c>
      <c r="G56" s="47" t="s">
        <v>710</v>
      </c>
    </row>
    <row r="57" spans="1:7" ht="15">
      <c r="A57" s="47" t="s">
        <v>4986</v>
      </c>
      <c r="B57" s="47" t="s">
        <v>4841</v>
      </c>
      <c r="C57" s="47" t="s">
        <v>4842</v>
      </c>
      <c r="D57" s="47"/>
      <c r="E57" s="47" t="s">
        <v>4807</v>
      </c>
      <c r="F57" s="47" t="s">
        <v>1210</v>
      </c>
      <c r="G57" s="47" t="s">
        <v>710</v>
      </c>
    </row>
    <row r="58" spans="1:7" ht="15">
      <c r="A58" s="47" t="s">
        <v>4986</v>
      </c>
      <c r="B58" s="47" t="s">
        <v>4843</v>
      </c>
      <c r="C58" s="47" t="s">
        <v>4846</v>
      </c>
      <c r="D58" s="47" t="s">
        <v>72</v>
      </c>
      <c r="E58" s="47" t="s">
        <v>73</v>
      </c>
      <c r="F58" s="47" t="s">
        <v>74</v>
      </c>
      <c r="G58" s="47" t="s">
        <v>710</v>
      </c>
    </row>
    <row r="59" spans="1:7" ht="15">
      <c r="A59" s="47" t="s">
        <v>4229</v>
      </c>
      <c r="B59" s="47" t="s">
        <v>4843</v>
      </c>
      <c r="C59" s="47" t="s">
        <v>4844</v>
      </c>
      <c r="D59" s="47"/>
      <c r="E59" s="47" t="s">
        <v>4845</v>
      </c>
      <c r="F59" s="47" t="s">
        <v>181</v>
      </c>
      <c r="G59" s="47" t="s">
        <v>710</v>
      </c>
    </row>
    <row r="60" spans="1:7" ht="15">
      <c r="A60" s="47" t="s">
        <v>4235</v>
      </c>
      <c r="B60" s="47" t="s">
        <v>230</v>
      </c>
      <c r="C60" s="47" t="s">
        <v>231</v>
      </c>
      <c r="D60" s="47"/>
      <c r="E60" s="47" t="s">
        <v>305</v>
      </c>
      <c r="F60" s="47" t="s">
        <v>233</v>
      </c>
      <c r="G60" s="47" t="s">
        <v>710</v>
      </c>
    </row>
    <row r="61" spans="1:7" ht="15">
      <c r="A61" s="47" t="s">
        <v>4229</v>
      </c>
      <c r="B61" s="47" t="s">
        <v>230</v>
      </c>
      <c r="C61" s="47" t="s">
        <v>3925</v>
      </c>
      <c r="D61" s="47" t="s">
        <v>4038</v>
      </c>
      <c r="E61" s="47" t="s">
        <v>85</v>
      </c>
      <c r="F61" s="47" t="s">
        <v>354</v>
      </c>
      <c r="G61" s="47" t="s">
        <v>710</v>
      </c>
    </row>
    <row r="62" spans="1:7" ht="15">
      <c r="A62" s="47" t="s">
        <v>4986</v>
      </c>
      <c r="B62" s="47" t="s">
        <v>230</v>
      </c>
      <c r="C62" s="47" t="s">
        <v>43</v>
      </c>
      <c r="D62" s="47"/>
      <c r="E62" s="47" t="s">
        <v>44</v>
      </c>
      <c r="F62" s="47" t="s">
        <v>45</v>
      </c>
      <c r="G62" s="47" t="s">
        <v>710</v>
      </c>
    </row>
    <row r="63" spans="1:7" ht="15">
      <c r="A63" s="47" t="s">
        <v>4228</v>
      </c>
      <c r="B63" s="47" t="s">
        <v>246</v>
      </c>
      <c r="C63" s="47" t="s">
        <v>247</v>
      </c>
      <c r="D63" s="47"/>
      <c r="E63" s="47" t="s">
        <v>44</v>
      </c>
      <c r="F63" s="47" t="s">
        <v>249</v>
      </c>
      <c r="G63" s="47" t="s">
        <v>710</v>
      </c>
    </row>
    <row r="64" spans="1:7" ht="15">
      <c r="A64" s="47" t="s">
        <v>4229</v>
      </c>
      <c r="B64" s="47" t="s">
        <v>347</v>
      </c>
      <c r="C64" s="47" t="s">
        <v>231</v>
      </c>
      <c r="D64" s="47" t="s">
        <v>232</v>
      </c>
      <c r="E64" s="47" t="s">
        <v>54</v>
      </c>
      <c r="F64" s="47" t="s">
        <v>348</v>
      </c>
      <c r="G64" s="47" t="s">
        <v>710</v>
      </c>
    </row>
    <row r="65" spans="1:7" ht="15">
      <c r="A65" s="47"/>
      <c r="B65" s="47" t="s">
        <v>4448</v>
      </c>
      <c r="C65" s="47" t="s">
        <v>356</v>
      </c>
      <c r="D65" s="47" t="s">
        <v>357</v>
      </c>
      <c r="E65" s="47" t="s">
        <v>85</v>
      </c>
      <c r="F65" s="47" t="s">
        <v>358</v>
      </c>
      <c r="G65" s="47" t="s">
        <v>710</v>
      </c>
    </row>
    <row r="66" spans="1:7" ht="15">
      <c r="A66" s="47" t="s">
        <v>4986</v>
      </c>
      <c r="B66" s="47" t="s">
        <v>623</v>
      </c>
      <c r="C66" s="47" t="s">
        <v>1189</v>
      </c>
      <c r="D66" s="47" t="s">
        <v>1190</v>
      </c>
      <c r="E66" s="47" t="s">
        <v>27</v>
      </c>
      <c r="F66" s="47" t="s">
        <v>1191</v>
      </c>
      <c r="G66" s="47" t="s">
        <v>710</v>
      </c>
    </row>
    <row r="67" spans="1:7" ht="15">
      <c r="A67" s="47" t="s">
        <v>4228</v>
      </c>
      <c r="B67" s="47" t="s">
        <v>3852</v>
      </c>
      <c r="C67" s="47" t="s">
        <v>334</v>
      </c>
      <c r="D67" s="47"/>
      <c r="E67" s="47" t="s">
        <v>73</v>
      </c>
      <c r="F67" s="47" t="s">
        <v>335</v>
      </c>
      <c r="G67" s="47" t="s">
        <v>710</v>
      </c>
    </row>
    <row r="68" spans="1:7" ht="15">
      <c r="A68" s="47" t="s">
        <v>4986</v>
      </c>
      <c r="B68" s="47" t="s">
        <v>424</v>
      </c>
      <c r="C68" s="47" t="s">
        <v>4848</v>
      </c>
      <c r="D68" s="47"/>
      <c r="E68" s="47" t="s">
        <v>213</v>
      </c>
      <c r="F68" s="47" t="s">
        <v>4236</v>
      </c>
      <c r="G68" s="47" t="s">
        <v>710</v>
      </c>
    </row>
    <row r="69" spans="1:7" ht="15">
      <c r="A69" s="47" t="s">
        <v>4228</v>
      </c>
      <c r="B69" s="47" t="s">
        <v>424</v>
      </c>
      <c r="C69" s="47" t="s">
        <v>4847</v>
      </c>
      <c r="D69" s="47" t="s">
        <v>328</v>
      </c>
      <c r="E69" s="47" t="s">
        <v>4367</v>
      </c>
      <c r="F69" s="47" t="s">
        <v>329</v>
      </c>
      <c r="G69" s="47" t="s">
        <v>710</v>
      </c>
    </row>
    <row r="70" spans="1:7" ht="15">
      <c r="A70" s="47" t="s">
        <v>4235</v>
      </c>
      <c r="B70" s="47" t="s">
        <v>424</v>
      </c>
      <c r="C70" s="47" t="s">
        <v>215</v>
      </c>
      <c r="D70" s="47"/>
      <c r="E70" s="47" t="s">
        <v>27</v>
      </c>
      <c r="F70" s="47" t="s">
        <v>216</v>
      </c>
      <c r="G70" s="47" t="s">
        <v>710</v>
      </c>
    </row>
    <row r="71" spans="1:7" ht="15">
      <c r="A71" s="47" t="s">
        <v>4228</v>
      </c>
      <c r="B71" s="47" t="s">
        <v>4849</v>
      </c>
      <c r="C71" s="47" t="s">
        <v>151</v>
      </c>
      <c r="D71" s="47" t="s">
        <v>144</v>
      </c>
      <c r="E71" s="47" t="s">
        <v>27</v>
      </c>
      <c r="F71" s="47" t="s">
        <v>152</v>
      </c>
      <c r="G71" s="47" t="s">
        <v>710</v>
      </c>
    </row>
    <row r="72" spans="1:7" ht="15">
      <c r="A72" s="47" t="s">
        <v>4229</v>
      </c>
      <c r="B72" s="47" t="s">
        <v>4850</v>
      </c>
      <c r="C72" s="47" t="s">
        <v>1135</v>
      </c>
      <c r="D72" s="47" t="s">
        <v>48</v>
      </c>
      <c r="E72" s="47" t="s">
        <v>27</v>
      </c>
      <c r="F72" s="47" t="s">
        <v>1136</v>
      </c>
      <c r="G72" s="47" t="s">
        <v>710</v>
      </c>
    </row>
    <row r="73" spans="1:7" ht="15">
      <c r="A73" s="47" t="s">
        <v>4228</v>
      </c>
      <c r="B73" s="47" t="s">
        <v>4851</v>
      </c>
      <c r="C73" s="47" t="s">
        <v>4041</v>
      </c>
      <c r="D73" s="47"/>
      <c r="E73" s="47" t="s">
        <v>4852</v>
      </c>
      <c r="F73" s="47" t="s">
        <v>336</v>
      </c>
      <c r="G73" s="47" t="s">
        <v>710</v>
      </c>
    </row>
    <row r="74" spans="1:7" ht="15">
      <c r="A74" s="47" t="s">
        <v>4235</v>
      </c>
      <c r="B74" s="47" t="s">
        <v>4853</v>
      </c>
      <c r="C74" s="47" t="s">
        <v>4854</v>
      </c>
      <c r="D74" s="47"/>
      <c r="E74" s="47" t="s">
        <v>27</v>
      </c>
      <c r="F74" s="47" t="s">
        <v>49</v>
      </c>
      <c r="G74" s="47" t="s">
        <v>710</v>
      </c>
    </row>
    <row r="75" spans="1:7" ht="15">
      <c r="A75" s="47" t="s">
        <v>4228</v>
      </c>
      <c r="B75" s="47" t="s">
        <v>4853</v>
      </c>
      <c r="C75" s="47" t="s">
        <v>227</v>
      </c>
      <c r="D75" s="47"/>
      <c r="E75" s="47" t="s">
        <v>228</v>
      </c>
      <c r="F75" s="47" t="s">
        <v>229</v>
      </c>
      <c r="G75" s="47" t="s">
        <v>710</v>
      </c>
    </row>
    <row r="76" spans="1:7" ht="15">
      <c r="A76" s="47" t="s">
        <v>4986</v>
      </c>
      <c r="B76" s="47" t="s">
        <v>3911</v>
      </c>
      <c r="C76" s="47" t="s">
        <v>4855</v>
      </c>
      <c r="D76" s="47" t="s">
        <v>4856</v>
      </c>
      <c r="E76" s="47" t="s">
        <v>213</v>
      </c>
      <c r="F76" s="47" t="s">
        <v>279</v>
      </c>
      <c r="G76" s="47" t="s">
        <v>710</v>
      </c>
    </row>
    <row r="77" spans="1:7" ht="15">
      <c r="A77" s="47" t="s">
        <v>4229</v>
      </c>
      <c r="B77" s="47" t="s">
        <v>4606</v>
      </c>
      <c r="C77" s="47" t="s">
        <v>3926</v>
      </c>
      <c r="D77" s="47" t="s">
        <v>1193</v>
      </c>
      <c r="E77" s="47" t="s">
        <v>27</v>
      </c>
      <c r="F77" s="47" t="s">
        <v>4248</v>
      </c>
      <c r="G77" s="47" t="s">
        <v>710</v>
      </c>
    </row>
    <row r="78" spans="1:7" ht="15">
      <c r="A78" s="47" t="s">
        <v>4228</v>
      </c>
      <c r="B78" s="47" t="s">
        <v>4857</v>
      </c>
      <c r="C78" s="47" t="s">
        <v>4858</v>
      </c>
      <c r="D78" s="47" t="s">
        <v>4859</v>
      </c>
      <c r="E78" s="47" t="s">
        <v>73</v>
      </c>
      <c r="F78" s="47" t="s">
        <v>1137</v>
      </c>
      <c r="G78" s="47" t="s">
        <v>710</v>
      </c>
    </row>
    <row r="79" spans="1:7" ht="15">
      <c r="A79" s="47" t="s">
        <v>4986</v>
      </c>
      <c r="B79" s="47" t="s">
        <v>208</v>
      </c>
      <c r="C79" s="47" t="s">
        <v>209</v>
      </c>
      <c r="D79" s="47" t="s">
        <v>4039</v>
      </c>
      <c r="E79" s="47" t="s">
        <v>27</v>
      </c>
      <c r="F79" s="47" t="s">
        <v>210</v>
      </c>
      <c r="G79" s="47" t="s">
        <v>710</v>
      </c>
    </row>
    <row r="80" spans="1:7" ht="15">
      <c r="A80" s="47" t="s">
        <v>4229</v>
      </c>
      <c r="B80" s="47" t="s">
        <v>3767</v>
      </c>
      <c r="C80" s="47" t="s">
        <v>1110</v>
      </c>
      <c r="D80" s="47"/>
      <c r="E80" s="47" t="s">
        <v>1111</v>
      </c>
      <c r="F80" s="47" t="s">
        <v>1112</v>
      </c>
      <c r="G80" s="47" t="s">
        <v>710</v>
      </c>
    </row>
    <row r="81" spans="1:7" ht="15">
      <c r="A81" s="47" t="s">
        <v>4267</v>
      </c>
      <c r="B81" s="47" t="s">
        <v>3912</v>
      </c>
      <c r="C81" s="47" t="s">
        <v>1183</v>
      </c>
      <c r="D81" s="47"/>
      <c r="E81" s="47" t="s">
        <v>769</v>
      </c>
      <c r="F81" s="47" t="s">
        <v>1184</v>
      </c>
      <c r="G81" s="47" t="s">
        <v>710</v>
      </c>
    </row>
    <row r="82" spans="1:7" ht="15">
      <c r="A82" s="47" t="s">
        <v>4235</v>
      </c>
      <c r="B82" s="47" t="s">
        <v>56</v>
      </c>
      <c r="C82" s="47" t="s">
        <v>318</v>
      </c>
      <c r="D82" s="47" t="s">
        <v>319</v>
      </c>
      <c r="E82" s="47" t="s">
        <v>85</v>
      </c>
      <c r="F82" s="47" t="s">
        <v>4437</v>
      </c>
      <c r="G82" s="47" t="s">
        <v>710</v>
      </c>
    </row>
    <row r="83" spans="1:7" ht="15">
      <c r="A83" s="47" t="s">
        <v>4986</v>
      </c>
      <c r="B83" s="47" t="s">
        <v>56</v>
      </c>
      <c r="C83" s="47" t="s">
        <v>4860</v>
      </c>
      <c r="D83" s="47"/>
      <c r="E83" s="47" t="s">
        <v>85</v>
      </c>
      <c r="F83" s="47" t="s">
        <v>203</v>
      </c>
      <c r="G83" s="47" t="s">
        <v>710</v>
      </c>
    </row>
    <row r="84" spans="1:7" ht="15">
      <c r="A84" s="47" t="s">
        <v>4235</v>
      </c>
      <c r="B84" s="47" t="s">
        <v>760</v>
      </c>
      <c r="C84" s="47" t="s">
        <v>4862</v>
      </c>
      <c r="D84" s="47" t="s">
        <v>57</v>
      </c>
      <c r="E84" s="47" t="s">
        <v>58</v>
      </c>
      <c r="F84" s="47" t="s">
        <v>59</v>
      </c>
      <c r="G84" s="47" t="s">
        <v>710</v>
      </c>
    </row>
    <row r="85" spans="1:7" ht="15">
      <c r="A85" s="47" t="s">
        <v>4986</v>
      </c>
      <c r="B85" s="47" t="s">
        <v>760</v>
      </c>
      <c r="C85" s="47" t="s">
        <v>4863</v>
      </c>
      <c r="D85" s="47"/>
      <c r="E85" s="47" t="s">
        <v>766</v>
      </c>
      <c r="F85" s="47" t="s">
        <v>280</v>
      </c>
      <c r="G85" s="47" t="s">
        <v>710</v>
      </c>
    </row>
    <row r="86" spans="1:7" ht="15">
      <c r="A86" s="47" t="s">
        <v>4986</v>
      </c>
      <c r="B86" s="47" t="s">
        <v>760</v>
      </c>
      <c r="C86" s="47" t="s">
        <v>4861</v>
      </c>
      <c r="D86" s="47"/>
      <c r="E86" s="47" t="s">
        <v>4833</v>
      </c>
      <c r="F86" s="47" t="s">
        <v>193</v>
      </c>
      <c r="G86" s="47" t="s">
        <v>710</v>
      </c>
    </row>
    <row r="87" spans="1:7" ht="15">
      <c r="A87" s="47" t="s">
        <v>4986</v>
      </c>
      <c r="B87" s="47" t="s">
        <v>760</v>
      </c>
      <c r="C87" s="47" t="s">
        <v>1124</v>
      </c>
      <c r="D87" s="47" t="s">
        <v>1125</v>
      </c>
      <c r="E87" s="47" t="s">
        <v>197</v>
      </c>
      <c r="F87" s="47" t="s">
        <v>1126</v>
      </c>
      <c r="G87" s="47" t="s">
        <v>710</v>
      </c>
    </row>
    <row r="88" spans="1:7" ht="15">
      <c r="A88" s="47" t="s">
        <v>4986</v>
      </c>
      <c r="B88" s="47" t="s">
        <v>760</v>
      </c>
      <c r="C88" s="47" t="s">
        <v>376</v>
      </c>
      <c r="D88" s="47"/>
      <c r="E88" s="47" t="s">
        <v>223</v>
      </c>
      <c r="F88" s="47" t="s">
        <v>377</v>
      </c>
      <c r="G88" s="47" t="s">
        <v>710</v>
      </c>
    </row>
    <row r="89" spans="1:7" ht="15">
      <c r="A89" s="47" t="s">
        <v>4986</v>
      </c>
      <c r="B89" s="47" t="s">
        <v>3874</v>
      </c>
      <c r="C89" s="47" t="s">
        <v>265</v>
      </c>
      <c r="D89" s="47"/>
      <c r="E89" s="47" t="s">
        <v>78</v>
      </c>
      <c r="F89" s="47" t="s">
        <v>266</v>
      </c>
      <c r="G89" s="47" t="s">
        <v>710</v>
      </c>
    </row>
    <row r="90" spans="1:7" ht="15">
      <c r="A90" s="47" t="s">
        <v>4267</v>
      </c>
      <c r="B90" s="47" t="s">
        <v>7</v>
      </c>
      <c r="C90" s="47" t="s">
        <v>4864</v>
      </c>
      <c r="D90" s="47"/>
      <c r="E90" s="47" t="s">
        <v>27</v>
      </c>
      <c r="F90" s="47" t="s">
        <v>4865</v>
      </c>
      <c r="G90" s="47" t="s">
        <v>710</v>
      </c>
    </row>
    <row r="91" spans="1:7" ht="15">
      <c r="A91" s="47" t="s">
        <v>4986</v>
      </c>
      <c r="B91" s="47" t="s">
        <v>7</v>
      </c>
      <c r="C91" s="47" t="s">
        <v>8</v>
      </c>
      <c r="D91" s="47"/>
      <c r="E91" s="47" t="s">
        <v>4835</v>
      </c>
      <c r="F91" s="47" t="s">
        <v>9</v>
      </c>
      <c r="G91" s="47" t="s">
        <v>710</v>
      </c>
    </row>
    <row r="92" spans="1:7" ht="15">
      <c r="A92" s="47" t="s">
        <v>4287</v>
      </c>
      <c r="B92" s="47" t="s">
        <v>4866</v>
      </c>
      <c r="C92" s="47" t="s">
        <v>3853</v>
      </c>
      <c r="D92" s="47" t="s">
        <v>345</v>
      </c>
      <c r="E92" s="47" t="s">
        <v>108</v>
      </c>
      <c r="F92" s="47" t="s">
        <v>346</v>
      </c>
      <c r="G92" s="47" t="s">
        <v>710</v>
      </c>
    </row>
    <row r="93" spans="1:7" ht="15">
      <c r="A93" s="47" t="s">
        <v>4228</v>
      </c>
      <c r="B93" s="47" t="s">
        <v>4419</v>
      </c>
      <c r="C93" s="47" t="s">
        <v>4867</v>
      </c>
      <c r="D93" s="47"/>
      <c r="E93" s="47" t="s">
        <v>213</v>
      </c>
      <c r="F93" s="47" t="s">
        <v>10</v>
      </c>
      <c r="G93" s="47" t="s">
        <v>710</v>
      </c>
    </row>
    <row r="94" spans="1:7" ht="15">
      <c r="A94" s="47" t="s">
        <v>4228</v>
      </c>
      <c r="B94" s="47" t="s">
        <v>740</v>
      </c>
      <c r="C94" s="47" t="s">
        <v>332</v>
      </c>
      <c r="D94" s="47"/>
      <c r="E94" s="47" t="s">
        <v>769</v>
      </c>
      <c r="F94" s="47" t="s">
        <v>162</v>
      </c>
      <c r="G94" s="47" t="s">
        <v>710</v>
      </c>
    </row>
    <row r="95" spans="1:7" ht="15">
      <c r="A95" s="47" t="s">
        <v>4229</v>
      </c>
      <c r="B95" s="47" t="s">
        <v>740</v>
      </c>
      <c r="C95" s="47" t="s">
        <v>99</v>
      </c>
      <c r="D95" s="47" t="s">
        <v>113</v>
      </c>
      <c r="E95" s="47" t="s">
        <v>27</v>
      </c>
      <c r="F95" s="47" t="s">
        <v>6588</v>
      </c>
      <c r="G95" s="47" t="s">
        <v>710</v>
      </c>
    </row>
    <row r="96" spans="1:7" ht="15">
      <c r="A96" s="47" t="s">
        <v>4229</v>
      </c>
      <c r="B96" s="47" t="s">
        <v>740</v>
      </c>
      <c r="C96" s="47" t="s">
        <v>2080</v>
      </c>
      <c r="D96" s="47"/>
      <c r="E96" s="47" t="s">
        <v>44</v>
      </c>
      <c r="F96" s="47" t="s">
        <v>217</v>
      </c>
      <c r="G96" s="47" t="s">
        <v>710</v>
      </c>
    </row>
    <row r="97" spans="1:7" ht="15">
      <c r="A97" s="47" t="s">
        <v>4229</v>
      </c>
      <c r="B97" s="47" t="s">
        <v>740</v>
      </c>
      <c r="C97" s="47" t="s">
        <v>101</v>
      </c>
      <c r="D97" s="47"/>
      <c r="E97" s="47" t="s">
        <v>4868</v>
      </c>
      <c r="F97" s="47" t="s">
        <v>4121</v>
      </c>
      <c r="G97" s="47" t="s">
        <v>710</v>
      </c>
    </row>
    <row r="98" spans="1:7" ht="15">
      <c r="A98" s="47" t="s">
        <v>4235</v>
      </c>
      <c r="B98" s="47" t="s">
        <v>4869</v>
      </c>
      <c r="C98" s="47" t="s">
        <v>1145</v>
      </c>
      <c r="D98" s="47"/>
      <c r="E98" s="47" t="s">
        <v>223</v>
      </c>
      <c r="F98" s="47" t="s">
        <v>1146</v>
      </c>
      <c r="G98" s="47" t="s">
        <v>710</v>
      </c>
    </row>
    <row r="99" spans="1:7" ht="15">
      <c r="A99" s="47" t="s">
        <v>4287</v>
      </c>
      <c r="B99" s="47" t="s">
        <v>6565</v>
      </c>
      <c r="C99" s="47" t="s">
        <v>4870</v>
      </c>
      <c r="D99" s="47" t="s">
        <v>4871</v>
      </c>
      <c r="E99" s="47" t="s">
        <v>4872</v>
      </c>
      <c r="F99" s="47" t="s">
        <v>109</v>
      </c>
      <c r="G99" s="47" t="s">
        <v>710</v>
      </c>
    </row>
    <row r="100" spans="1:7" ht="15">
      <c r="A100" s="47" t="s">
        <v>4235</v>
      </c>
      <c r="B100" s="47" t="s">
        <v>4873</v>
      </c>
      <c r="C100" s="47" t="s">
        <v>1148</v>
      </c>
      <c r="D100" s="47"/>
      <c r="E100" s="47" t="s">
        <v>180</v>
      </c>
      <c r="F100" s="47" t="s">
        <v>1149</v>
      </c>
      <c r="G100" s="47" t="s">
        <v>710</v>
      </c>
    </row>
    <row r="101" spans="1:7" ht="15">
      <c r="A101" s="47" t="s">
        <v>4229</v>
      </c>
      <c r="B101" s="47" t="s">
        <v>2208</v>
      </c>
      <c r="C101" s="47" t="s">
        <v>4874</v>
      </c>
      <c r="D101" s="47" t="s">
        <v>122</v>
      </c>
      <c r="E101" s="47" t="s">
        <v>4875</v>
      </c>
      <c r="F101" s="47" t="s">
        <v>123</v>
      </c>
      <c r="G101" s="47" t="s">
        <v>710</v>
      </c>
    </row>
    <row r="102" spans="1:7" ht="15">
      <c r="A102" s="47" t="s">
        <v>4228</v>
      </c>
      <c r="B102" s="47" t="s">
        <v>754</v>
      </c>
      <c r="C102" s="47" t="s">
        <v>82</v>
      </c>
      <c r="D102" s="47"/>
      <c r="E102" s="47" t="s">
        <v>15</v>
      </c>
      <c r="F102" s="47" t="s">
        <v>83</v>
      </c>
      <c r="G102" s="47" t="s">
        <v>710</v>
      </c>
    </row>
    <row r="103" spans="1:7" ht="15">
      <c r="A103" s="47" t="s">
        <v>4235</v>
      </c>
      <c r="B103" s="47" t="s">
        <v>754</v>
      </c>
      <c r="C103" s="47" t="s">
        <v>3928</v>
      </c>
      <c r="D103" s="47"/>
      <c r="E103" s="47" t="s">
        <v>1</v>
      </c>
      <c r="F103" s="47" t="s">
        <v>158</v>
      </c>
      <c r="G103" s="47" t="s">
        <v>710</v>
      </c>
    </row>
    <row r="104" spans="1:7" ht="15">
      <c r="A104" s="47" t="s">
        <v>4986</v>
      </c>
      <c r="B104" s="47" t="s">
        <v>754</v>
      </c>
      <c r="C104" s="47" t="s">
        <v>273</v>
      </c>
      <c r="D104" s="47" t="s">
        <v>274</v>
      </c>
      <c r="E104" s="47" t="s">
        <v>27</v>
      </c>
      <c r="F104" s="47" t="s">
        <v>275</v>
      </c>
      <c r="G104" s="47" t="s">
        <v>710</v>
      </c>
    </row>
    <row r="105" spans="1:7" ht="15">
      <c r="A105" s="47" t="s">
        <v>4986</v>
      </c>
      <c r="B105" s="47" t="s">
        <v>619</v>
      </c>
      <c r="C105" s="47" t="s">
        <v>4876</v>
      </c>
      <c r="D105" s="47" t="s">
        <v>144</v>
      </c>
      <c r="E105" s="47" t="s">
        <v>27</v>
      </c>
      <c r="F105" s="47" t="s">
        <v>145</v>
      </c>
      <c r="G105" s="47" t="s">
        <v>710</v>
      </c>
    </row>
    <row r="106" spans="1:7" ht="15">
      <c r="A106" s="47" t="s">
        <v>4986</v>
      </c>
      <c r="B106" s="47" t="s">
        <v>4877</v>
      </c>
      <c r="C106" s="47" t="s">
        <v>4878</v>
      </c>
      <c r="D106" s="47" t="s">
        <v>4879</v>
      </c>
      <c r="E106" s="47" t="s">
        <v>85</v>
      </c>
      <c r="F106" s="47" t="s">
        <v>114</v>
      </c>
      <c r="G106" s="47" t="s">
        <v>710</v>
      </c>
    </row>
    <row r="107" spans="1:7" ht="15">
      <c r="A107" s="47" t="s">
        <v>4986</v>
      </c>
      <c r="B107" s="47" t="s">
        <v>1597</v>
      </c>
      <c r="C107" s="47" t="s">
        <v>1127</v>
      </c>
      <c r="D107" s="47" t="s">
        <v>1128</v>
      </c>
      <c r="E107" s="47" t="s">
        <v>27</v>
      </c>
      <c r="F107" s="47" t="s">
        <v>1129</v>
      </c>
      <c r="G107" s="47" t="s">
        <v>710</v>
      </c>
    </row>
    <row r="108" spans="1:7" ht="15">
      <c r="A108" s="47" t="s">
        <v>4986</v>
      </c>
      <c r="B108" s="47" t="s">
        <v>5577</v>
      </c>
      <c r="C108" s="47" t="s">
        <v>4880</v>
      </c>
      <c r="D108" s="47" t="s">
        <v>4881</v>
      </c>
      <c r="E108" s="47" t="s">
        <v>4801</v>
      </c>
      <c r="F108" s="47" t="s">
        <v>133</v>
      </c>
      <c r="G108" s="47" t="s">
        <v>710</v>
      </c>
    </row>
    <row r="109" spans="1:7" ht="15">
      <c r="A109" s="47" t="s">
        <v>4986</v>
      </c>
      <c r="B109" s="47" t="s">
        <v>3913</v>
      </c>
      <c r="C109" s="47" t="s">
        <v>4882</v>
      </c>
      <c r="D109" s="47" t="s">
        <v>804</v>
      </c>
      <c r="E109" s="47" t="s">
        <v>27</v>
      </c>
      <c r="F109" s="47" t="s">
        <v>204</v>
      </c>
      <c r="G109" s="47" t="s">
        <v>710</v>
      </c>
    </row>
    <row r="110" spans="1:7" ht="15">
      <c r="A110" s="47" t="s">
        <v>4228</v>
      </c>
      <c r="B110" s="47" t="s">
        <v>4420</v>
      </c>
      <c r="C110" s="47" t="s">
        <v>159</v>
      </c>
      <c r="D110" s="47"/>
      <c r="E110" s="47" t="s">
        <v>1</v>
      </c>
      <c r="F110" s="47" t="s">
        <v>160</v>
      </c>
      <c r="G110" s="47" t="s">
        <v>710</v>
      </c>
    </row>
    <row r="111" spans="1:7" ht="15">
      <c r="A111" s="47" t="s">
        <v>4986</v>
      </c>
      <c r="B111" s="47" t="s">
        <v>4395</v>
      </c>
      <c r="C111" s="47" t="s">
        <v>1187</v>
      </c>
      <c r="D111" s="47" t="s">
        <v>113</v>
      </c>
      <c r="E111" s="47" t="s">
        <v>27</v>
      </c>
      <c r="F111" s="47" t="s">
        <v>1188</v>
      </c>
      <c r="G111" s="47" t="s">
        <v>710</v>
      </c>
    </row>
    <row r="112" spans="1:7" ht="15">
      <c r="A112" s="47" t="s">
        <v>4986</v>
      </c>
      <c r="B112" s="47" t="s">
        <v>1060</v>
      </c>
      <c r="C112" s="47" t="s">
        <v>4883</v>
      </c>
      <c r="D112" s="47" t="s">
        <v>60</v>
      </c>
      <c r="E112" s="47" t="s">
        <v>27</v>
      </c>
      <c r="F112" s="47" t="s">
        <v>62</v>
      </c>
      <c r="G112" s="47" t="s">
        <v>710</v>
      </c>
    </row>
    <row r="113" spans="1:7" ht="15">
      <c r="A113" s="47" t="s">
        <v>4228</v>
      </c>
      <c r="B113" s="47" t="s">
        <v>2163</v>
      </c>
      <c r="C113" s="47" t="s">
        <v>87</v>
      </c>
      <c r="D113" s="47" t="s">
        <v>4884</v>
      </c>
      <c r="E113" s="47" t="s">
        <v>27</v>
      </c>
      <c r="F113" s="47" t="s">
        <v>88</v>
      </c>
      <c r="G113" s="47" t="s">
        <v>710</v>
      </c>
    </row>
    <row r="114" spans="1:7" ht="15">
      <c r="A114" s="47" t="s">
        <v>4235</v>
      </c>
      <c r="B114" s="47" t="s">
        <v>3488</v>
      </c>
      <c r="C114" s="47" t="s">
        <v>247</v>
      </c>
      <c r="D114" s="47"/>
      <c r="E114" s="47" t="s">
        <v>324</v>
      </c>
      <c r="F114" s="47" t="s">
        <v>325</v>
      </c>
      <c r="G114" s="47" t="s">
        <v>710</v>
      </c>
    </row>
    <row r="115" spans="1:7" ht="15">
      <c r="A115" s="47" t="s">
        <v>4247</v>
      </c>
      <c r="B115" s="47" t="s">
        <v>4885</v>
      </c>
      <c r="C115" s="47" t="s">
        <v>4886</v>
      </c>
      <c r="D115" s="47"/>
      <c r="E115" s="47" t="s">
        <v>324</v>
      </c>
      <c r="F115" s="47" t="s">
        <v>6608</v>
      </c>
      <c r="G115" s="47" t="s">
        <v>710</v>
      </c>
    </row>
    <row r="116" spans="1:7" ht="15">
      <c r="A116" s="47" t="s">
        <v>4229</v>
      </c>
      <c r="B116" s="47" t="s">
        <v>4887</v>
      </c>
      <c r="C116" s="47" t="s">
        <v>4888</v>
      </c>
      <c r="D116" s="47" t="s">
        <v>4889</v>
      </c>
      <c r="E116" s="47" t="s">
        <v>85</v>
      </c>
      <c r="F116" s="47" t="s">
        <v>67</v>
      </c>
      <c r="G116" s="47" t="s">
        <v>710</v>
      </c>
    </row>
    <row r="117" spans="1:7" ht="15">
      <c r="A117" s="47" t="s">
        <v>4235</v>
      </c>
      <c r="B117" s="47" t="s">
        <v>4890</v>
      </c>
      <c r="C117" s="47" t="s">
        <v>194</v>
      </c>
      <c r="D117" s="47" t="s">
        <v>48</v>
      </c>
      <c r="E117" s="47" t="s">
        <v>27</v>
      </c>
      <c r="F117" s="47" t="s">
        <v>195</v>
      </c>
      <c r="G117" s="47" t="s">
        <v>710</v>
      </c>
    </row>
    <row r="118" spans="1:7" ht="15">
      <c r="A118" s="47" t="s">
        <v>4229</v>
      </c>
      <c r="B118" s="47" t="s">
        <v>4891</v>
      </c>
      <c r="C118" s="47" t="s">
        <v>4892</v>
      </c>
      <c r="D118" s="47" t="s">
        <v>4893</v>
      </c>
      <c r="E118" s="47" t="s">
        <v>78</v>
      </c>
      <c r="F118" s="47" t="s">
        <v>1169</v>
      </c>
      <c r="G118" s="47" t="s">
        <v>710</v>
      </c>
    </row>
    <row r="119" spans="1:7" ht="15">
      <c r="A119" s="47" t="s">
        <v>4986</v>
      </c>
      <c r="B119" s="47" t="s">
        <v>342</v>
      </c>
      <c r="C119" s="47" t="s">
        <v>343</v>
      </c>
      <c r="D119" s="47"/>
      <c r="E119" s="47" t="s">
        <v>85</v>
      </c>
      <c r="F119" s="47" t="s">
        <v>344</v>
      </c>
      <c r="G119" s="47" t="s">
        <v>710</v>
      </c>
    </row>
    <row r="120" spans="1:7" ht="15">
      <c r="A120" s="47" t="s">
        <v>4986</v>
      </c>
      <c r="B120" s="47" t="s">
        <v>2211</v>
      </c>
      <c r="C120" s="47" t="s">
        <v>291</v>
      </c>
      <c r="D120" s="47" t="s">
        <v>292</v>
      </c>
      <c r="E120" s="47" t="s">
        <v>27</v>
      </c>
      <c r="F120" s="47" t="s">
        <v>293</v>
      </c>
      <c r="G120" s="47" t="s">
        <v>710</v>
      </c>
    </row>
    <row r="121" spans="1:7" ht="15">
      <c r="A121" s="47" t="s">
        <v>4229</v>
      </c>
      <c r="B121" s="47" t="s">
        <v>2775</v>
      </c>
      <c r="C121" s="47" t="s">
        <v>94</v>
      </c>
      <c r="D121" s="47"/>
      <c r="E121" s="47" t="s">
        <v>97</v>
      </c>
      <c r="F121" s="47" t="s">
        <v>96</v>
      </c>
      <c r="G121" s="47" t="s">
        <v>710</v>
      </c>
    </row>
    <row r="122" spans="1:7" ht="15">
      <c r="A122" s="47" t="s">
        <v>4235</v>
      </c>
      <c r="B122" s="47" t="s">
        <v>2775</v>
      </c>
      <c r="C122" s="47" t="s">
        <v>4396</v>
      </c>
      <c r="D122" s="47"/>
      <c r="E122" s="47" t="s">
        <v>213</v>
      </c>
      <c r="F122" s="47" t="s">
        <v>4444</v>
      </c>
      <c r="G122" s="47" t="s">
        <v>710</v>
      </c>
    </row>
    <row r="123" spans="1:7" ht="15">
      <c r="A123" s="47" t="s">
        <v>4235</v>
      </c>
      <c r="B123" s="47" t="s">
        <v>4894</v>
      </c>
      <c r="C123" s="47" t="s">
        <v>4895</v>
      </c>
      <c r="D123" s="47" t="s">
        <v>4896</v>
      </c>
      <c r="E123" s="47" t="s">
        <v>44</v>
      </c>
      <c r="F123" s="47" t="s">
        <v>340</v>
      </c>
      <c r="G123" s="47" t="s">
        <v>710</v>
      </c>
    </row>
    <row r="124" spans="1:7" ht="15">
      <c r="A124" s="47" t="s">
        <v>4228</v>
      </c>
      <c r="B124" s="47" t="s">
        <v>1258</v>
      </c>
      <c r="C124" s="47" t="s">
        <v>1205</v>
      </c>
      <c r="D124" s="47"/>
      <c r="E124" s="47" t="s">
        <v>4898</v>
      </c>
      <c r="F124" s="47" t="s">
        <v>1206</v>
      </c>
      <c r="G124" s="47" t="s">
        <v>710</v>
      </c>
    </row>
    <row r="125" spans="1:7" ht="15">
      <c r="A125" s="47" t="s">
        <v>4986</v>
      </c>
      <c r="B125" s="47" t="s">
        <v>1258</v>
      </c>
      <c r="C125" s="47" t="s">
        <v>4897</v>
      </c>
      <c r="D125" s="47" t="s">
        <v>235</v>
      </c>
      <c r="E125" s="47" t="s">
        <v>15</v>
      </c>
      <c r="F125" s="47" t="s">
        <v>236</v>
      </c>
      <c r="G125" s="47" t="s">
        <v>710</v>
      </c>
    </row>
    <row r="126" spans="1:7" ht="15">
      <c r="A126" s="47" t="s">
        <v>4229</v>
      </c>
      <c r="B126" s="47" t="s">
        <v>3854</v>
      </c>
      <c r="C126" s="47" t="s">
        <v>1130</v>
      </c>
      <c r="D126" s="47" t="s">
        <v>113</v>
      </c>
      <c r="E126" s="47" t="s">
        <v>27</v>
      </c>
      <c r="F126" s="47" t="s">
        <v>4324</v>
      </c>
      <c r="G126" s="47" t="s">
        <v>710</v>
      </c>
    </row>
    <row r="127" spans="1:7" ht="15">
      <c r="A127" s="47" t="s">
        <v>4986</v>
      </c>
      <c r="B127" s="47" t="s">
        <v>4397</v>
      </c>
      <c r="C127" s="47" t="s">
        <v>4899</v>
      </c>
      <c r="D127" s="47" t="s">
        <v>311</v>
      </c>
      <c r="E127" s="47" t="s">
        <v>15</v>
      </c>
      <c r="F127" s="47" t="s">
        <v>355</v>
      </c>
      <c r="G127" s="47" t="s">
        <v>710</v>
      </c>
    </row>
    <row r="128" spans="1:7" ht="15">
      <c r="A128" s="47" t="s">
        <v>4228</v>
      </c>
      <c r="B128" s="47" t="s">
        <v>4900</v>
      </c>
      <c r="C128" s="47" t="s">
        <v>4901</v>
      </c>
      <c r="D128" s="47"/>
      <c r="E128" s="47" t="s">
        <v>169</v>
      </c>
      <c r="F128" s="47" t="s">
        <v>214</v>
      </c>
      <c r="G128" s="47" t="s">
        <v>710</v>
      </c>
    </row>
    <row r="129" spans="1:7" ht="15">
      <c r="A129" s="47" t="s">
        <v>4228</v>
      </c>
      <c r="B129" s="47" t="s">
        <v>1539</v>
      </c>
      <c r="C129" s="47" t="s">
        <v>4902</v>
      </c>
      <c r="D129" s="47"/>
      <c r="E129" s="47" t="s">
        <v>95</v>
      </c>
      <c r="F129" s="47" t="s">
        <v>98</v>
      </c>
      <c r="G129" s="47" t="s">
        <v>710</v>
      </c>
    </row>
    <row r="130" spans="1:7" ht="15">
      <c r="A130" s="47" t="s">
        <v>4235</v>
      </c>
      <c r="B130" s="47" t="s">
        <v>4903</v>
      </c>
      <c r="C130" s="47" t="s">
        <v>170</v>
      </c>
      <c r="D130" s="47"/>
      <c r="E130" s="47" t="s">
        <v>44</v>
      </c>
      <c r="F130" s="47" t="s">
        <v>171</v>
      </c>
      <c r="G130" s="47" t="s">
        <v>710</v>
      </c>
    </row>
    <row r="131" spans="1:7" ht="15">
      <c r="A131" s="47" t="s">
        <v>4287</v>
      </c>
      <c r="B131" s="47" t="s">
        <v>4904</v>
      </c>
      <c r="C131" s="47" t="s">
        <v>1165</v>
      </c>
      <c r="D131" s="47"/>
      <c r="E131" s="47" t="s">
        <v>161</v>
      </c>
      <c r="F131" s="47" t="s">
        <v>1166</v>
      </c>
      <c r="G131" s="47" t="s">
        <v>710</v>
      </c>
    </row>
    <row r="132" spans="1:7" ht="15">
      <c r="A132" s="47" t="s">
        <v>4228</v>
      </c>
      <c r="B132" s="47" t="s">
        <v>1297</v>
      </c>
      <c r="C132" s="47" t="s">
        <v>4905</v>
      </c>
      <c r="D132" s="47"/>
      <c r="E132" s="47" t="s">
        <v>4807</v>
      </c>
      <c r="F132" s="47" t="s">
        <v>359</v>
      </c>
      <c r="G132" s="47" t="s">
        <v>710</v>
      </c>
    </row>
    <row r="133" spans="1:7" ht="15">
      <c r="A133" s="47" t="s">
        <v>4229</v>
      </c>
      <c r="B133" s="47" t="s">
        <v>4906</v>
      </c>
      <c r="C133" s="47" t="s">
        <v>141</v>
      </c>
      <c r="D133" s="47" t="s">
        <v>142</v>
      </c>
      <c r="E133" s="47" t="s">
        <v>27</v>
      </c>
      <c r="F133" s="47" t="s">
        <v>143</v>
      </c>
      <c r="G133" s="47" t="s">
        <v>710</v>
      </c>
    </row>
    <row r="134" spans="1:7" ht="15">
      <c r="A134" s="47" t="s">
        <v>4235</v>
      </c>
      <c r="B134" s="47" t="s">
        <v>3855</v>
      </c>
      <c r="C134" s="47" t="s">
        <v>281</v>
      </c>
      <c r="D134" s="47"/>
      <c r="E134" s="47" t="s">
        <v>44</v>
      </c>
      <c r="F134" s="47" t="s">
        <v>282</v>
      </c>
      <c r="G134" s="47" t="s">
        <v>710</v>
      </c>
    </row>
    <row r="135" spans="1:7" ht="15">
      <c r="A135" s="47" t="s">
        <v>4287</v>
      </c>
      <c r="B135" s="47" t="s">
        <v>4907</v>
      </c>
      <c r="C135" s="47" t="s">
        <v>4908</v>
      </c>
      <c r="D135" s="47" t="s">
        <v>1133</v>
      </c>
      <c r="E135" s="47" t="s">
        <v>73</v>
      </c>
      <c r="F135" s="47" t="s">
        <v>1134</v>
      </c>
      <c r="G135" s="47" t="s">
        <v>710</v>
      </c>
    </row>
    <row r="136" spans="1:7" ht="15">
      <c r="A136" s="47" t="s">
        <v>4228</v>
      </c>
      <c r="B136" s="47" t="s">
        <v>4909</v>
      </c>
      <c r="C136" s="47" t="s">
        <v>294</v>
      </c>
      <c r="D136" s="47"/>
      <c r="E136" s="47" t="s">
        <v>44</v>
      </c>
      <c r="F136" s="47" t="s">
        <v>295</v>
      </c>
      <c r="G136" s="47" t="s">
        <v>710</v>
      </c>
    </row>
    <row r="137" spans="1:7" ht="15">
      <c r="A137" s="47" t="s">
        <v>4229</v>
      </c>
      <c r="B137" s="47" t="s">
        <v>4910</v>
      </c>
      <c r="C137" s="47" t="s">
        <v>99</v>
      </c>
      <c r="D137" s="47"/>
      <c r="E137" s="47" t="s">
        <v>4911</v>
      </c>
      <c r="F137" s="47" t="s">
        <v>100</v>
      </c>
      <c r="G137" s="47" t="s">
        <v>710</v>
      </c>
    </row>
    <row r="138" spans="1:7" ht="15">
      <c r="A138" s="47" t="s">
        <v>4228</v>
      </c>
      <c r="B138" s="47" t="s">
        <v>1445</v>
      </c>
      <c r="C138" s="47" t="s">
        <v>50</v>
      </c>
      <c r="D138" s="47"/>
      <c r="E138" s="47" t="s">
        <v>4912</v>
      </c>
      <c r="F138" s="47" t="s">
        <v>52</v>
      </c>
      <c r="G138" s="47" t="s">
        <v>710</v>
      </c>
    </row>
    <row r="139" spans="1:7" ht="15">
      <c r="A139" s="47" t="s">
        <v>4235</v>
      </c>
      <c r="B139" s="47" t="s">
        <v>1445</v>
      </c>
      <c r="C139" s="47" t="s">
        <v>242</v>
      </c>
      <c r="D139" s="47"/>
      <c r="E139" s="47" t="s">
        <v>213</v>
      </c>
      <c r="F139" s="47" t="s">
        <v>243</v>
      </c>
      <c r="G139" s="47" t="s">
        <v>710</v>
      </c>
    </row>
    <row r="140" spans="1:7" ht="15">
      <c r="A140" s="47" t="s">
        <v>4229</v>
      </c>
      <c r="B140" s="47" t="s">
        <v>4913</v>
      </c>
      <c r="C140" s="47" t="s">
        <v>4914</v>
      </c>
      <c r="D140" s="47" t="s">
        <v>159</v>
      </c>
      <c r="E140" s="47" t="s">
        <v>4915</v>
      </c>
      <c r="F140" s="47" t="s">
        <v>6556</v>
      </c>
      <c r="G140" s="47" t="s">
        <v>710</v>
      </c>
    </row>
    <row r="141" spans="1:7" ht="15">
      <c r="A141" s="47" t="s">
        <v>4229</v>
      </c>
      <c r="B141" s="47" t="s">
        <v>1611</v>
      </c>
      <c r="C141" s="47" t="s">
        <v>1122</v>
      </c>
      <c r="D141" s="47" t="s">
        <v>61</v>
      </c>
      <c r="E141" s="47" t="s">
        <v>27</v>
      </c>
      <c r="F141" s="47" t="s">
        <v>1123</v>
      </c>
      <c r="G141" s="47" t="s">
        <v>710</v>
      </c>
    </row>
    <row r="142" spans="1:7" ht="15">
      <c r="A142" s="47" t="s">
        <v>4235</v>
      </c>
      <c r="B142" s="47" t="s">
        <v>3881</v>
      </c>
      <c r="C142" s="47" t="s">
        <v>1185</v>
      </c>
      <c r="D142" s="47"/>
      <c r="E142" s="47" t="s">
        <v>4916</v>
      </c>
      <c r="F142" s="47" t="s">
        <v>1186</v>
      </c>
      <c r="G142" s="47" t="s">
        <v>710</v>
      </c>
    </row>
    <row r="143" spans="1:7" ht="15">
      <c r="A143" s="47" t="s">
        <v>4235</v>
      </c>
      <c r="B143" s="47" t="s">
        <v>3856</v>
      </c>
      <c r="C143" s="47" t="s">
        <v>1138</v>
      </c>
      <c r="D143" s="47"/>
      <c r="E143" s="47" t="s">
        <v>1139</v>
      </c>
      <c r="F143" s="47" t="s">
        <v>4233</v>
      </c>
      <c r="G143" s="47" t="s">
        <v>710</v>
      </c>
    </row>
    <row r="144" spans="1:7" ht="15">
      <c r="A144" s="47" t="s">
        <v>4228</v>
      </c>
      <c r="B144" s="47" t="s">
        <v>306</v>
      </c>
      <c r="C144" s="47" t="s">
        <v>205</v>
      </c>
      <c r="D144" s="47" t="s">
        <v>206</v>
      </c>
      <c r="E144" s="47" t="s">
        <v>27</v>
      </c>
      <c r="F144" s="47" t="s">
        <v>207</v>
      </c>
      <c r="G144" s="47" t="s">
        <v>710</v>
      </c>
    </row>
    <row r="145" spans="1:7" ht="15">
      <c r="A145" s="47" t="s">
        <v>4229</v>
      </c>
      <c r="B145" s="47" t="s">
        <v>306</v>
      </c>
      <c r="C145" s="47" t="s">
        <v>4917</v>
      </c>
      <c r="D145" s="47"/>
      <c r="E145" s="47" t="s">
        <v>213</v>
      </c>
      <c r="F145" s="47" t="s">
        <v>176</v>
      </c>
      <c r="G145" s="47" t="s">
        <v>710</v>
      </c>
    </row>
    <row r="146" spans="1:7" ht="15">
      <c r="A146" s="47" t="s">
        <v>4229</v>
      </c>
      <c r="B146" s="47" t="s">
        <v>306</v>
      </c>
      <c r="C146" s="47" t="s">
        <v>307</v>
      </c>
      <c r="D146" s="47"/>
      <c r="E146" s="47" t="s">
        <v>73</v>
      </c>
      <c r="F146" s="47" t="s">
        <v>308</v>
      </c>
      <c r="G146" s="47" t="s">
        <v>710</v>
      </c>
    </row>
    <row r="147" spans="1:7" ht="15">
      <c r="A147" s="47" t="s">
        <v>4229</v>
      </c>
      <c r="B147" s="47" t="s">
        <v>4668</v>
      </c>
      <c r="C147" s="47" t="s">
        <v>4918</v>
      </c>
      <c r="D147" s="47"/>
      <c r="E147" s="47" t="s">
        <v>85</v>
      </c>
      <c r="F147" s="47" t="s">
        <v>1180</v>
      </c>
      <c r="G147" s="47" t="s">
        <v>710</v>
      </c>
    </row>
    <row r="148" spans="1:7" ht="15">
      <c r="A148" s="47" t="s">
        <v>4229</v>
      </c>
      <c r="B148" s="47" t="s">
        <v>4398</v>
      </c>
      <c r="C148" s="47" t="s">
        <v>6659</v>
      </c>
      <c r="D148" s="47" t="s">
        <v>12</v>
      </c>
      <c r="E148" s="47" t="s">
        <v>44</v>
      </c>
      <c r="F148" s="47" t="s">
        <v>6660</v>
      </c>
      <c r="G148" s="47" t="s">
        <v>710</v>
      </c>
    </row>
    <row r="149" spans="1:7" ht="15">
      <c r="A149" s="47" t="s">
        <v>4228</v>
      </c>
      <c r="B149" s="47" t="s">
        <v>4919</v>
      </c>
      <c r="C149" s="47" t="s">
        <v>1164</v>
      </c>
      <c r="D149" s="47"/>
      <c r="E149" s="47" t="s">
        <v>766</v>
      </c>
      <c r="F149" s="47" t="s">
        <v>4256</v>
      </c>
      <c r="G149" s="47" t="s">
        <v>710</v>
      </c>
    </row>
    <row r="150" spans="1:7" ht="15">
      <c r="A150" s="47" t="s">
        <v>4229</v>
      </c>
      <c r="B150" s="47" t="s">
        <v>4920</v>
      </c>
      <c r="C150" s="47" t="s">
        <v>234</v>
      </c>
      <c r="D150" s="47" t="s">
        <v>113</v>
      </c>
      <c r="E150" s="47" t="s">
        <v>27</v>
      </c>
      <c r="F150" s="47" t="s">
        <v>6603</v>
      </c>
      <c r="G150" s="47" t="s">
        <v>710</v>
      </c>
    </row>
    <row r="151" spans="1:7" ht="15">
      <c r="A151" s="47" t="s">
        <v>4229</v>
      </c>
      <c r="B151" s="47" t="s">
        <v>2103</v>
      </c>
      <c r="C151" s="47" t="s">
        <v>4921</v>
      </c>
      <c r="D151" s="47"/>
      <c r="E151" s="47" t="s">
        <v>263</v>
      </c>
      <c r="F151" s="47" t="s">
        <v>4508</v>
      </c>
      <c r="G151" s="47" t="s">
        <v>710</v>
      </c>
    </row>
    <row r="152" spans="1:7" ht="15">
      <c r="A152" s="47" t="s">
        <v>4235</v>
      </c>
      <c r="B152" s="47" t="s">
        <v>2103</v>
      </c>
      <c r="C152" s="47" t="s">
        <v>222</v>
      </c>
      <c r="D152" s="47"/>
      <c r="E152" s="47" t="s">
        <v>223</v>
      </c>
      <c r="F152" s="47" t="s">
        <v>224</v>
      </c>
      <c r="G152" s="47" t="s">
        <v>710</v>
      </c>
    </row>
    <row r="153" spans="1:7" ht="15">
      <c r="A153" s="47" t="s">
        <v>4235</v>
      </c>
      <c r="B153" s="47" t="s">
        <v>4922</v>
      </c>
      <c r="C153" s="47" t="s">
        <v>738</v>
      </c>
      <c r="D153" s="47"/>
      <c r="E153" s="47" t="s">
        <v>121</v>
      </c>
      <c r="F153" s="47" t="s">
        <v>4122</v>
      </c>
      <c r="G153" s="47" t="s">
        <v>710</v>
      </c>
    </row>
    <row r="154" spans="1:7" ht="15">
      <c r="A154" s="47" t="s">
        <v>4229</v>
      </c>
      <c r="B154" s="47" t="s">
        <v>4923</v>
      </c>
      <c r="C154" s="47" t="s">
        <v>1073</v>
      </c>
      <c r="D154" s="47"/>
      <c r="E154" s="47" t="s">
        <v>4067</v>
      </c>
      <c r="F154" s="47" t="s">
        <v>4123</v>
      </c>
      <c r="G154" s="47" t="s">
        <v>710</v>
      </c>
    </row>
    <row r="155" spans="1:7" ht="15">
      <c r="A155" s="47" t="s">
        <v>4235</v>
      </c>
      <c r="B155" s="47" t="s">
        <v>743</v>
      </c>
      <c r="C155" s="47" t="s">
        <v>330</v>
      </c>
      <c r="D155" s="47"/>
      <c r="E155" s="47" t="s">
        <v>331</v>
      </c>
      <c r="F155" s="47" t="s">
        <v>4124</v>
      </c>
      <c r="G155" s="47" t="s">
        <v>710</v>
      </c>
    </row>
    <row r="156" spans="1:7" ht="15">
      <c r="A156" s="47" t="s">
        <v>4229</v>
      </c>
      <c r="B156" s="47" t="s">
        <v>743</v>
      </c>
      <c r="C156" s="47" t="s">
        <v>13</v>
      </c>
      <c r="D156" s="47"/>
      <c r="E156" s="47" t="s">
        <v>14</v>
      </c>
      <c r="F156" s="47" t="s">
        <v>16</v>
      </c>
      <c r="G156" s="47" t="s">
        <v>710</v>
      </c>
    </row>
    <row r="157" spans="1:7" ht="15">
      <c r="A157" s="47" t="s">
        <v>4235</v>
      </c>
      <c r="B157" s="47" t="s">
        <v>4927</v>
      </c>
      <c r="C157" s="47" t="s">
        <v>351</v>
      </c>
      <c r="D157" s="47"/>
      <c r="E157" s="47" t="s">
        <v>352</v>
      </c>
      <c r="F157" s="47" t="s">
        <v>353</v>
      </c>
      <c r="G157" s="47" t="s">
        <v>710</v>
      </c>
    </row>
    <row r="158" spans="1:7" ht="15">
      <c r="A158" s="47" t="s">
        <v>4235</v>
      </c>
      <c r="B158" s="47" t="s">
        <v>747</v>
      </c>
      <c r="C158" s="47" t="s">
        <v>167</v>
      </c>
      <c r="D158" s="47" t="s">
        <v>58</v>
      </c>
      <c r="E158" s="47" t="s">
        <v>4831</v>
      </c>
      <c r="F158" s="47" t="s">
        <v>168</v>
      </c>
      <c r="G158" s="47" t="s">
        <v>710</v>
      </c>
    </row>
    <row r="159" spans="1:7" ht="15">
      <c r="A159" s="47" t="s">
        <v>4235</v>
      </c>
      <c r="B159" s="47" t="s">
        <v>747</v>
      </c>
      <c r="C159" s="47" t="s">
        <v>237</v>
      </c>
      <c r="D159" s="47" t="s">
        <v>238</v>
      </c>
      <c r="E159" s="47" t="s">
        <v>27</v>
      </c>
      <c r="F159" s="47" t="s">
        <v>4525</v>
      </c>
      <c r="G159" s="47" t="s">
        <v>710</v>
      </c>
    </row>
    <row r="160" spans="1:7" ht="15">
      <c r="A160" s="47" t="s">
        <v>4228</v>
      </c>
      <c r="B160" s="47" t="s">
        <v>747</v>
      </c>
      <c r="C160" s="47" t="s">
        <v>149</v>
      </c>
      <c r="D160" s="47"/>
      <c r="E160" s="47" t="s">
        <v>125</v>
      </c>
      <c r="F160" s="47" t="s">
        <v>150</v>
      </c>
      <c r="G160" s="47" t="s">
        <v>710</v>
      </c>
    </row>
    <row r="161" spans="1:7" ht="15">
      <c r="A161" s="47" t="s">
        <v>4228</v>
      </c>
      <c r="B161" s="47" t="s">
        <v>747</v>
      </c>
      <c r="C161" s="47" t="s">
        <v>1131</v>
      </c>
      <c r="D161" s="47" t="s">
        <v>4924</v>
      </c>
      <c r="E161" s="47" t="s">
        <v>44</v>
      </c>
      <c r="F161" s="47" t="s">
        <v>1132</v>
      </c>
      <c r="G161" s="47" t="s">
        <v>710</v>
      </c>
    </row>
    <row r="162" spans="1:7" ht="15">
      <c r="A162" s="47" t="s">
        <v>4228</v>
      </c>
      <c r="B162" s="47" t="s">
        <v>747</v>
      </c>
      <c r="C162" s="47" t="s">
        <v>360</v>
      </c>
      <c r="D162" s="47"/>
      <c r="E162" s="47" t="s">
        <v>228</v>
      </c>
      <c r="F162" s="47" t="s">
        <v>361</v>
      </c>
      <c r="G162" s="47" t="s">
        <v>710</v>
      </c>
    </row>
    <row r="163" spans="1:7" ht="15">
      <c r="A163" s="47" t="s">
        <v>4986</v>
      </c>
      <c r="B163" s="47" t="s">
        <v>747</v>
      </c>
      <c r="C163" s="47" t="s">
        <v>225</v>
      </c>
      <c r="D163" s="47"/>
      <c r="E163" s="47" t="s">
        <v>220</v>
      </c>
      <c r="F163" s="47" t="s">
        <v>226</v>
      </c>
      <c r="G163" s="47" t="s">
        <v>710</v>
      </c>
    </row>
    <row r="164" spans="1:7" ht="15">
      <c r="A164" s="47" t="s">
        <v>4235</v>
      </c>
      <c r="B164" s="47" t="s">
        <v>747</v>
      </c>
      <c r="C164" s="47" t="s">
        <v>92</v>
      </c>
      <c r="D164" s="47"/>
      <c r="E164" s="47" t="s">
        <v>93</v>
      </c>
      <c r="F164" s="47" t="s">
        <v>4127</v>
      </c>
      <c r="G164" s="47" t="s">
        <v>710</v>
      </c>
    </row>
    <row r="165" spans="1:7" ht="15">
      <c r="A165" s="47" t="s">
        <v>4228</v>
      </c>
      <c r="B165" s="47" t="s">
        <v>747</v>
      </c>
      <c r="C165" s="47" t="s">
        <v>262</v>
      </c>
      <c r="D165" s="47"/>
      <c r="E165" s="47" t="s">
        <v>4810</v>
      </c>
      <c r="F165" s="47" t="s">
        <v>264</v>
      </c>
      <c r="G165" s="47" t="s">
        <v>710</v>
      </c>
    </row>
    <row r="166" spans="1:7" ht="15">
      <c r="A166" s="47" t="s">
        <v>4986</v>
      </c>
      <c r="B166" s="47" t="s">
        <v>747</v>
      </c>
      <c r="C166" s="47" t="s">
        <v>4928</v>
      </c>
      <c r="D166" s="47" t="s">
        <v>118</v>
      </c>
      <c r="E166" s="47" t="s">
        <v>119</v>
      </c>
      <c r="F166" s="47" t="s">
        <v>120</v>
      </c>
      <c r="G166" s="47" t="s">
        <v>710</v>
      </c>
    </row>
    <row r="167" spans="1:7" ht="15">
      <c r="A167" s="47" t="s">
        <v>4228</v>
      </c>
      <c r="B167" s="47" t="s">
        <v>747</v>
      </c>
      <c r="C167" s="47" t="s">
        <v>4925</v>
      </c>
      <c r="D167" s="47" t="s">
        <v>76</v>
      </c>
      <c r="E167" s="47" t="s">
        <v>73</v>
      </c>
      <c r="F167" s="47" t="s">
        <v>77</v>
      </c>
      <c r="G167" s="47" t="s">
        <v>710</v>
      </c>
    </row>
    <row r="168" spans="1:7" ht="15">
      <c r="A168" s="47" t="s">
        <v>4235</v>
      </c>
      <c r="B168" s="47" t="s">
        <v>747</v>
      </c>
      <c r="C168" s="47" t="s">
        <v>4926</v>
      </c>
      <c r="D168" s="47" t="s">
        <v>68</v>
      </c>
      <c r="E168" s="47" t="s">
        <v>69</v>
      </c>
      <c r="F168" s="47" t="s">
        <v>70</v>
      </c>
      <c r="G168" s="47" t="s">
        <v>710</v>
      </c>
    </row>
    <row r="169" spans="1:7" ht="15">
      <c r="A169" s="47" t="s">
        <v>4986</v>
      </c>
      <c r="B169" s="47" t="s">
        <v>747</v>
      </c>
      <c r="C169" s="47" t="s">
        <v>103</v>
      </c>
      <c r="D169" s="47"/>
      <c r="E169" s="47" t="s">
        <v>4835</v>
      </c>
      <c r="F169" s="47" t="s">
        <v>104</v>
      </c>
      <c r="G169" s="47" t="s">
        <v>710</v>
      </c>
    </row>
    <row r="170" spans="1:7" ht="15">
      <c r="A170" s="47" t="s">
        <v>4986</v>
      </c>
      <c r="B170" s="47" t="s">
        <v>747</v>
      </c>
      <c r="C170" s="47" t="s">
        <v>65</v>
      </c>
      <c r="D170" s="47" t="s">
        <v>66</v>
      </c>
      <c r="E170" s="47" t="s">
        <v>27</v>
      </c>
      <c r="F170" s="47" t="s">
        <v>4126</v>
      </c>
      <c r="G170" s="47" t="s">
        <v>710</v>
      </c>
    </row>
    <row r="171" spans="1:7" ht="15">
      <c r="A171" s="47" t="s">
        <v>4228</v>
      </c>
      <c r="B171" s="47" t="s">
        <v>747</v>
      </c>
      <c r="C171" s="47" t="s">
        <v>4929</v>
      </c>
      <c r="D171" s="47"/>
      <c r="E171" s="47" t="s">
        <v>18</v>
      </c>
      <c r="F171" s="47" t="s">
        <v>19</v>
      </c>
      <c r="G171" s="47" t="s">
        <v>710</v>
      </c>
    </row>
    <row r="172" spans="1:7" ht="15">
      <c r="A172" s="47" t="s">
        <v>4986</v>
      </c>
      <c r="B172" s="47" t="s">
        <v>4930</v>
      </c>
      <c r="C172" s="47" t="s">
        <v>164</v>
      </c>
      <c r="D172" s="47"/>
      <c r="E172" s="47" t="s">
        <v>4931</v>
      </c>
      <c r="F172" s="47" t="s">
        <v>165</v>
      </c>
      <c r="G172" s="47" t="s">
        <v>710</v>
      </c>
    </row>
    <row r="173" spans="1:7" ht="15">
      <c r="A173" s="47" t="s">
        <v>4986</v>
      </c>
      <c r="B173" s="47" t="s">
        <v>1143</v>
      </c>
      <c r="C173" s="47" t="s">
        <v>4932</v>
      </c>
      <c r="D173" s="47" t="s">
        <v>759</v>
      </c>
      <c r="E173" s="47" t="s">
        <v>44</v>
      </c>
      <c r="F173" s="47" t="s">
        <v>1144</v>
      </c>
      <c r="G173" s="47" t="s">
        <v>710</v>
      </c>
    </row>
    <row r="174" spans="1:7" ht="15">
      <c r="A174" s="47" t="s">
        <v>4228</v>
      </c>
      <c r="B174" s="47" t="s">
        <v>4933</v>
      </c>
      <c r="C174" s="47" t="s">
        <v>185</v>
      </c>
      <c r="D174" s="47" t="s">
        <v>178</v>
      </c>
      <c r="E174" s="47" t="s">
        <v>174</v>
      </c>
      <c r="F174" s="47" t="s">
        <v>186</v>
      </c>
      <c r="G174" s="47" t="s">
        <v>710</v>
      </c>
    </row>
    <row r="175" spans="1:7" ht="15">
      <c r="A175" s="47" t="s">
        <v>4228</v>
      </c>
      <c r="B175" s="47" t="s">
        <v>1455</v>
      </c>
      <c r="C175" s="47" t="s">
        <v>146</v>
      </c>
      <c r="D175" s="47" t="s">
        <v>147</v>
      </c>
      <c r="E175" s="47" t="s">
        <v>27</v>
      </c>
      <c r="F175" s="47" t="s">
        <v>148</v>
      </c>
      <c r="G175" s="47" t="s">
        <v>710</v>
      </c>
    </row>
    <row r="176" spans="1:7" ht="15">
      <c r="A176" s="47" t="s">
        <v>4986</v>
      </c>
      <c r="B176" s="47" t="s">
        <v>1077</v>
      </c>
      <c r="C176" s="47" t="s">
        <v>272</v>
      </c>
      <c r="D176" s="47" t="s">
        <v>48</v>
      </c>
      <c r="E176" s="47" t="s">
        <v>27</v>
      </c>
      <c r="F176" s="47" t="s">
        <v>4934</v>
      </c>
      <c r="G176" s="47" t="s">
        <v>710</v>
      </c>
    </row>
    <row r="177" spans="1:7" ht="15">
      <c r="A177" s="47" t="s">
        <v>4229</v>
      </c>
      <c r="B177" s="47" t="s">
        <v>4935</v>
      </c>
      <c r="C177" s="47" t="s">
        <v>378</v>
      </c>
      <c r="D177" s="47"/>
      <c r="E177" s="47" t="s">
        <v>44</v>
      </c>
      <c r="F177" s="47" t="s">
        <v>379</v>
      </c>
      <c r="G177" s="47" t="s">
        <v>710</v>
      </c>
    </row>
    <row r="178" spans="1:7" ht="15">
      <c r="A178" s="47" t="s">
        <v>4235</v>
      </c>
      <c r="B178" s="47" t="s">
        <v>153</v>
      </c>
      <c r="C178" s="47" t="s">
        <v>154</v>
      </c>
      <c r="D178" s="47"/>
      <c r="E178" s="47" t="s">
        <v>44</v>
      </c>
      <c r="F178" s="47" t="s">
        <v>155</v>
      </c>
      <c r="G178" s="47" t="s">
        <v>710</v>
      </c>
    </row>
    <row r="179" spans="1:7" ht="15">
      <c r="A179" s="47" t="s">
        <v>4229</v>
      </c>
      <c r="B179" s="47" t="s">
        <v>4936</v>
      </c>
      <c r="C179" s="47" t="s">
        <v>4937</v>
      </c>
      <c r="D179" s="47"/>
      <c r="E179" s="47" t="s">
        <v>305</v>
      </c>
      <c r="F179" s="47" t="s">
        <v>4533</v>
      </c>
      <c r="G179" s="47" t="s">
        <v>710</v>
      </c>
    </row>
    <row r="180" spans="1:7" ht="15">
      <c r="A180" s="47" t="s">
        <v>4235</v>
      </c>
      <c r="B180" s="47" t="s">
        <v>4399</v>
      </c>
      <c r="C180" s="47" t="s">
        <v>211</v>
      </c>
      <c r="D180" s="47" t="s">
        <v>80</v>
      </c>
      <c r="E180" s="47" t="s">
        <v>27</v>
      </c>
      <c r="F180" s="47" t="s">
        <v>212</v>
      </c>
      <c r="G180" s="47" t="s">
        <v>710</v>
      </c>
    </row>
    <row r="181" spans="1:7" ht="15">
      <c r="A181" s="47" t="s">
        <v>4235</v>
      </c>
      <c r="B181" s="47" t="s">
        <v>3888</v>
      </c>
      <c r="C181" s="47" t="s">
        <v>84</v>
      </c>
      <c r="D181" s="47" t="s">
        <v>4938</v>
      </c>
      <c r="E181" s="47" t="s">
        <v>85</v>
      </c>
      <c r="F181" s="47" t="s">
        <v>86</v>
      </c>
      <c r="G181" s="47" t="s">
        <v>710</v>
      </c>
    </row>
    <row r="182" spans="1:7" ht="15">
      <c r="A182" s="47" t="s">
        <v>4235</v>
      </c>
      <c r="B182" s="47" t="s">
        <v>4939</v>
      </c>
      <c r="C182" s="47" t="s">
        <v>239</v>
      </c>
      <c r="D182" s="47"/>
      <c r="E182" s="47" t="s">
        <v>197</v>
      </c>
      <c r="F182" s="47" t="s">
        <v>240</v>
      </c>
      <c r="G182" s="47" t="s">
        <v>710</v>
      </c>
    </row>
    <row r="183" spans="1:7" ht="15">
      <c r="A183" s="47" t="s">
        <v>4228</v>
      </c>
      <c r="B183" s="47" t="s">
        <v>4940</v>
      </c>
      <c r="C183" s="47" t="s">
        <v>20</v>
      </c>
      <c r="D183" s="47" t="s">
        <v>21</v>
      </c>
      <c r="E183" s="47" t="s">
        <v>766</v>
      </c>
      <c r="F183" s="47" t="s">
        <v>22</v>
      </c>
      <c r="G183" s="47" t="s">
        <v>710</v>
      </c>
    </row>
    <row r="184" spans="1:7" ht="15">
      <c r="A184" s="47" t="s">
        <v>4228</v>
      </c>
      <c r="B184" s="47" t="s">
        <v>4941</v>
      </c>
      <c r="C184" s="47" t="s">
        <v>4942</v>
      </c>
      <c r="D184" s="47"/>
      <c r="E184" s="47" t="s">
        <v>78</v>
      </c>
      <c r="F184" s="47" t="s">
        <v>1179</v>
      </c>
      <c r="G184" s="47" t="s">
        <v>710</v>
      </c>
    </row>
    <row r="185" spans="1:7" ht="15">
      <c r="A185" s="47" t="s">
        <v>4986</v>
      </c>
      <c r="B185" s="47" t="s">
        <v>23</v>
      </c>
      <c r="C185" s="47" t="s">
        <v>24</v>
      </c>
      <c r="D185" s="47"/>
      <c r="E185" s="47" t="s">
        <v>4943</v>
      </c>
      <c r="F185" s="47" t="s">
        <v>25</v>
      </c>
      <c r="G185" s="47" t="s">
        <v>710</v>
      </c>
    </row>
    <row r="186" spans="1:7" ht="15">
      <c r="A186" s="47" t="s">
        <v>4229</v>
      </c>
      <c r="B186" s="47" t="s">
        <v>3726</v>
      </c>
      <c r="C186" s="47" t="s">
        <v>310</v>
      </c>
      <c r="D186" s="47"/>
      <c r="E186" s="47" t="s">
        <v>15</v>
      </c>
      <c r="F186" s="47" t="s">
        <v>312</v>
      </c>
      <c r="G186" s="47" t="s">
        <v>710</v>
      </c>
    </row>
    <row r="187" spans="1:7" ht="15">
      <c r="A187" s="47" t="s">
        <v>4247</v>
      </c>
      <c r="B187" s="47" t="s">
        <v>4944</v>
      </c>
      <c r="C187" s="47" t="s">
        <v>4945</v>
      </c>
      <c r="D187" s="47"/>
      <c r="E187" s="47" t="s">
        <v>4946</v>
      </c>
      <c r="F187" s="47" t="s">
        <v>380</v>
      </c>
      <c r="G187" s="47" t="s">
        <v>710</v>
      </c>
    </row>
    <row r="188" spans="1:7" ht="15">
      <c r="A188" s="47" t="s">
        <v>4986</v>
      </c>
      <c r="B188" s="47" t="s">
        <v>757</v>
      </c>
      <c r="C188" s="47" t="s">
        <v>362</v>
      </c>
      <c r="D188" s="47"/>
      <c r="E188" s="47" t="s">
        <v>363</v>
      </c>
      <c r="F188" s="47" t="s">
        <v>364</v>
      </c>
      <c r="G188" s="47" t="s">
        <v>710</v>
      </c>
    </row>
    <row r="189" spans="1:7" ht="15">
      <c r="A189" s="47" t="s">
        <v>4228</v>
      </c>
      <c r="B189" s="47" t="s">
        <v>757</v>
      </c>
      <c r="C189" s="47" t="s">
        <v>4949</v>
      </c>
      <c r="D189" s="47"/>
      <c r="E189" s="47" t="s">
        <v>4950</v>
      </c>
      <c r="F189" s="47" t="s">
        <v>71</v>
      </c>
      <c r="G189" s="47" t="s">
        <v>710</v>
      </c>
    </row>
    <row r="190" spans="1:7" ht="15">
      <c r="A190" s="47" t="s">
        <v>4228</v>
      </c>
      <c r="B190" s="47" t="s">
        <v>757</v>
      </c>
      <c r="C190" s="47" t="s">
        <v>4951</v>
      </c>
      <c r="D190" s="47"/>
      <c r="E190" s="47" t="s">
        <v>44</v>
      </c>
      <c r="F190" s="47" t="s">
        <v>278</v>
      </c>
      <c r="G190" s="47" t="s">
        <v>710</v>
      </c>
    </row>
    <row r="191" spans="1:7" ht="15">
      <c r="A191" s="47" t="s">
        <v>4235</v>
      </c>
      <c r="B191" s="47" t="s">
        <v>757</v>
      </c>
      <c r="C191" s="47" t="s">
        <v>337</v>
      </c>
      <c r="D191" s="47"/>
      <c r="E191" s="47" t="s">
        <v>338</v>
      </c>
      <c r="F191" s="47" t="s">
        <v>339</v>
      </c>
      <c r="G191" s="47" t="s">
        <v>710</v>
      </c>
    </row>
    <row r="192" spans="1:7" ht="15">
      <c r="A192" s="47" t="s">
        <v>4986</v>
      </c>
      <c r="B192" s="47" t="s">
        <v>757</v>
      </c>
      <c r="C192" s="47" t="s">
        <v>4714</v>
      </c>
      <c r="D192" s="47" t="s">
        <v>738</v>
      </c>
      <c r="E192" s="47" t="s">
        <v>299</v>
      </c>
      <c r="F192" s="47" t="s">
        <v>300</v>
      </c>
      <c r="G192" s="47" t="s">
        <v>710</v>
      </c>
    </row>
    <row r="193" spans="1:7" ht="15">
      <c r="A193" s="47" t="s">
        <v>4986</v>
      </c>
      <c r="B193" s="47" t="s">
        <v>757</v>
      </c>
      <c r="C193" s="47" t="s">
        <v>231</v>
      </c>
      <c r="D193" s="47"/>
      <c r="E193" s="47" t="s">
        <v>349</v>
      </c>
      <c r="F193" s="47" t="s">
        <v>350</v>
      </c>
      <c r="G193" s="47" t="s">
        <v>710</v>
      </c>
    </row>
    <row r="194" spans="1:7" ht="15">
      <c r="A194" s="47" t="s">
        <v>4229</v>
      </c>
      <c r="B194" s="47" t="s">
        <v>757</v>
      </c>
      <c r="C194" s="47" t="s">
        <v>283</v>
      </c>
      <c r="D194" s="47"/>
      <c r="E194" s="47" t="s">
        <v>284</v>
      </c>
      <c r="F194" s="47" t="s">
        <v>285</v>
      </c>
      <c r="G194" s="47" t="s">
        <v>710</v>
      </c>
    </row>
    <row r="195" spans="1:7" ht="15">
      <c r="A195" s="47" t="s">
        <v>4247</v>
      </c>
      <c r="B195" s="47" t="s">
        <v>757</v>
      </c>
      <c r="C195" s="47" t="s">
        <v>762</v>
      </c>
      <c r="D195" s="47"/>
      <c r="E195" s="47" t="s">
        <v>4947</v>
      </c>
      <c r="F195" s="47" t="s">
        <v>763</v>
      </c>
      <c r="G195" s="47" t="s">
        <v>710</v>
      </c>
    </row>
    <row r="196" spans="1:7" ht="15">
      <c r="A196" s="47" t="s">
        <v>4228</v>
      </c>
      <c r="B196" s="47" t="s">
        <v>757</v>
      </c>
      <c r="C196" s="47" t="s">
        <v>219</v>
      </c>
      <c r="D196" s="47"/>
      <c r="E196" s="47" t="s">
        <v>220</v>
      </c>
      <c r="F196" s="47" t="s">
        <v>221</v>
      </c>
      <c r="G196" s="47" t="s">
        <v>710</v>
      </c>
    </row>
    <row r="197" spans="1:7" ht="15">
      <c r="A197" s="47" t="s">
        <v>4228</v>
      </c>
      <c r="B197" s="47" t="s">
        <v>757</v>
      </c>
      <c r="C197" s="47" t="s">
        <v>1175</v>
      </c>
      <c r="D197" s="47"/>
      <c r="E197" s="47" t="s">
        <v>1</v>
      </c>
      <c r="F197" s="47" t="s">
        <v>1176</v>
      </c>
      <c r="G197" s="47" t="s">
        <v>710</v>
      </c>
    </row>
    <row r="198" spans="1:7" ht="15">
      <c r="A198" s="47" t="s">
        <v>4235</v>
      </c>
      <c r="B198" s="47" t="s">
        <v>757</v>
      </c>
      <c r="C198" s="47" t="s">
        <v>3927</v>
      </c>
      <c r="D198" s="47"/>
      <c r="E198" s="47" t="s">
        <v>4954</v>
      </c>
      <c r="F198" s="47" t="s">
        <v>1141</v>
      </c>
      <c r="G198" s="47" t="s">
        <v>710</v>
      </c>
    </row>
    <row r="199" spans="1:7" ht="15">
      <c r="A199" s="47" t="s">
        <v>4235</v>
      </c>
      <c r="B199" s="47" t="s">
        <v>757</v>
      </c>
      <c r="C199" s="47" t="s">
        <v>26</v>
      </c>
      <c r="D199" s="47"/>
      <c r="E199" s="47" t="s">
        <v>27</v>
      </c>
      <c r="F199" s="47" t="s">
        <v>28</v>
      </c>
      <c r="G199" s="47" t="s">
        <v>710</v>
      </c>
    </row>
    <row r="200" spans="1:7" ht="15">
      <c r="A200" s="47" t="s">
        <v>4235</v>
      </c>
      <c r="B200" s="47" t="s">
        <v>757</v>
      </c>
      <c r="C200" s="47" t="s">
        <v>250</v>
      </c>
      <c r="D200" s="47"/>
      <c r="E200" s="47" t="s">
        <v>4948</v>
      </c>
      <c r="F200" s="47" t="s">
        <v>251</v>
      </c>
      <c r="G200" s="47" t="s">
        <v>710</v>
      </c>
    </row>
    <row r="201" spans="1:7" ht="15">
      <c r="A201" s="47" t="s">
        <v>4235</v>
      </c>
      <c r="B201" s="47" t="s">
        <v>757</v>
      </c>
      <c r="C201" s="47" t="s">
        <v>4952</v>
      </c>
      <c r="D201" s="47"/>
      <c r="E201" s="47" t="s">
        <v>4953</v>
      </c>
      <c r="F201" s="47" t="s">
        <v>6621</v>
      </c>
      <c r="G201" s="47" t="s">
        <v>710</v>
      </c>
    </row>
    <row r="202" spans="1:7" ht="15">
      <c r="A202" s="47" t="s">
        <v>4986</v>
      </c>
      <c r="B202" s="47" t="s">
        <v>4400</v>
      </c>
      <c r="C202" s="47" t="s">
        <v>127</v>
      </c>
      <c r="D202" s="47"/>
      <c r="E202" s="47" t="s">
        <v>15</v>
      </c>
      <c r="F202" s="47" t="s">
        <v>128</v>
      </c>
      <c r="G202" s="47" t="s">
        <v>710</v>
      </c>
    </row>
    <row r="203" spans="1:7" ht="15">
      <c r="A203" s="47" t="s">
        <v>4229</v>
      </c>
      <c r="B203" s="47" t="s">
        <v>1477</v>
      </c>
      <c r="C203" s="47" t="s">
        <v>267</v>
      </c>
      <c r="D203" s="47"/>
      <c r="E203" s="47" t="s">
        <v>78</v>
      </c>
      <c r="F203" s="47" t="s">
        <v>268</v>
      </c>
      <c r="G203" s="47" t="s">
        <v>710</v>
      </c>
    </row>
    <row r="204" spans="1:7" ht="15">
      <c r="A204" s="47" t="s">
        <v>4228</v>
      </c>
      <c r="B204" s="47" t="s">
        <v>4955</v>
      </c>
      <c r="C204" s="47" t="s">
        <v>179</v>
      </c>
      <c r="D204" s="47"/>
      <c r="E204" s="47" t="s">
        <v>4956</v>
      </c>
      <c r="F204" s="47" t="s">
        <v>6548</v>
      </c>
      <c r="G204" s="47" t="s">
        <v>710</v>
      </c>
    </row>
    <row r="205" spans="1:7" ht="15">
      <c r="A205" s="47" t="s">
        <v>4228</v>
      </c>
      <c r="B205" s="47" t="s">
        <v>1118</v>
      </c>
      <c r="C205" s="47" t="s">
        <v>1119</v>
      </c>
      <c r="D205" s="47" t="s">
        <v>4040</v>
      </c>
      <c r="E205" s="47" t="s">
        <v>58</v>
      </c>
      <c r="F205" s="47" t="s">
        <v>1120</v>
      </c>
      <c r="G205" s="47" t="s">
        <v>710</v>
      </c>
    </row>
    <row r="206" spans="1:7" ht="15">
      <c r="A206" s="47" t="s">
        <v>4228</v>
      </c>
      <c r="B206" s="47" t="s">
        <v>4957</v>
      </c>
      <c r="C206" s="47" t="s">
        <v>1170</v>
      </c>
      <c r="D206" s="47"/>
      <c r="E206" s="47" t="s">
        <v>766</v>
      </c>
      <c r="F206" s="47" t="s">
        <v>1171</v>
      </c>
      <c r="G206" s="47" t="s">
        <v>710</v>
      </c>
    </row>
    <row r="207" spans="1:7" ht="15">
      <c r="A207" s="47" t="s">
        <v>4267</v>
      </c>
      <c r="B207" s="47" t="s">
        <v>6651</v>
      </c>
      <c r="C207" s="47" t="s">
        <v>4961</v>
      </c>
      <c r="D207" s="47" t="s">
        <v>30</v>
      </c>
      <c r="E207" s="47" t="s">
        <v>27</v>
      </c>
      <c r="F207" s="47" t="s">
        <v>32</v>
      </c>
      <c r="G207" s="47" t="s">
        <v>710</v>
      </c>
    </row>
    <row r="208" spans="1:7" ht="15">
      <c r="A208" s="47" t="s">
        <v>4235</v>
      </c>
      <c r="B208" s="47" t="s">
        <v>4958</v>
      </c>
      <c r="C208" s="47" t="s">
        <v>1214</v>
      </c>
      <c r="D208" s="47"/>
      <c r="E208" s="47" t="s">
        <v>4960</v>
      </c>
      <c r="F208" s="47" t="s">
        <v>1215</v>
      </c>
      <c r="G208" s="47" t="s">
        <v>710</v>
      </c>
    </row>
    <row r="209" spans="1:7" ht="15">
      <c r="A209" s="47" t="s">
        <v>4228</v>
      </c>
      <c r="B209" s="47" t="s">
        <v>4958</v>
      </c>
      <c r="C209" s="47" t="s">
        <v>4959</v>
      </c>
      <c r="D209" s="47"/>
      <c r="E209" s="47" t="s">
        <v>213</v>
      </c>
      <c r="F209" s="47" t="s">
        <v>241</v>
      </c>
      <c r="G209" s="47" t="s">
        <v>710</v>
      </c>
    </row>
    <row r="210" spans="1:7" ht="15">
      <c r="A210" s="47" t="s">
        <v>4228</v>
      </c>
      <c r="B210" s="47" t="s">
        <v>29</v>
      </c>
      <c r="C210" s="47" t="s">
        <v>244</v>
      </c>
      <c r="D210" s="47"/>
      <c r="E210" s="47" t="s">
        <v>223</v>
      </c>
      <c r="F210" s="47" t="s">
        <v>245</v>
      </c>
      <c r="G210" s="47" t="s">
        <v>710</v>
      </c>
    </row>
    <row r="211" spans="1:7" ht="15">
      <c r="A211" s="47" t="s">
        <v>4228</v>
      </c>
      <c r="B211" s="47" t="s">
        <v>29</v>
      </c>
      <c r="C211" s="47" t="s">
        <v>320</v>
      </c>
      <c r="D211" s="47"/>
      <c r="E211" s="47" t="s">
        <v>5</v>
      </c>
      <c r="F211" s="47" t="s">
        <v>321</v>
      </c>
      <c r="G211" s="47" t="s">
        <v>710</v>
      </c>
    </row>
    <row r="212" spans="1:7" ht="15">
      <c r="A212" s="47" t="s">
        <v>4986</v>
      </c>
      <c r="B212" s="47" t="s">
        <v>29</v>
      </c>
      <c r="C212" s="47" t="s">
        <v>1142</v>
      </c>
      <c r="D212" s="47"/>
      <c r="E212" s="47" t="s">
        <v>1</v>
      </c>
      <c r="F212" s="47" t="s">
        <v>4962</v>
      </c>
      <c r="G212" s="47" t="s">
        <v>710</v>
      </c>
    </row>
    <row r="213" spans="1:7" ht="15">
      <c r="A213" s="47" t="s">
        <v>4235</v>
      </c>
      <c r="B213" s="47" t="s">
        <v>2177</v>
      </c>
      <c r="C213" s="47" t="s">
        <v>4963</v>
      </c>
      <c r="D213" s="47" t="s">
        <v>4964</v>
      </c>
      <c r="E213" s="47" t="s">
        <v>85</v>
      </c>
      <c r="F213" s="47" t="s">
        <v>1207</v>
      </c>
      <c r="G213" s="47" t="s">
        <v>710</v>
      </c>
    </row>
    <row r="214" spans="1:7" ht="15">
      <c r="A214" s="47" t="s">
        <v>4235</v>
      </c>
      <c r="B214" s="47" t="s">
        <v>4965</v>
      </c>
      <c r="C214" s="47" t="s">
        <v>187</v>
      </c>
      <c r="D214" s="47" t="s">
        <v>188</v>
      </c>
      <c r="E214" s="47" t="s">
        <v>27</v>
      </c>
      <c r="F214" s="47" t="s">
        <v>189</v>
      </c>
      <c r="G214" s="47" t="s">
        <v>710</v>
      </c>
    </row>
    <row r="215" spans="1:7" ht="15">
      <c r="A215" s="47" t="s">
        <v>4235</v>
      </c>
      <c r="B215" s="47" t="s">
        <v>4966</v>
      </c>
      <c r="C215" s="47" t="s">
        <v>4967</v>
      </c>
      <c r="D215" s="47"/>
      <c r="E215" s="47" t="s">
        <v>182</v>
      </c>
      <c r="F215" s="47" t="s">
        <v>183</v>
      </c>
      <c r="G215" s="47" t="s">
        <v>710</v>
      </c>
    </row>
    <row r="216" spans="1:7" ht="15">
      <c r="A216" s="47" t="s">
        <v>4228</v>
      </c>
      <c r="B216" s="47" t="s">
        <v>129</v>
      </c>
      <c r="C216" s="47" t="s">
        <v>130</v>
      </c>
      <c r="D216" s="47" t="s">
        <v>131</v>
      </c>
      <c r="E216" s="47" t="s">
        <v>27</v>
      </c>
      <c r="F216" s="47" t="s">
        <v>132</v>
      </c>
      <c r="G216" s="47" t="s">
        <v>710</v>
      </c>
    </row>
    <row r="217" spans="1:7" ht="15">
      <c r="A217" s="47" t="s">
        <v>4229</v>
      </c>
      <c r="B217" s="47" t="s">
        <v>129</v>
      </c>
      <c r="C217" s="47" t="s">
        <v>134</v>
      </c>
      <c r="D217" s="47"/>
      <c r="E217" s="47" t="s">
        <v>15</v>
      </c>
      <c r="F217" s="47" t="s">
        <v>135</v>
      </c>
      <c r="G217" s="47" t="s">
        <v>710</v>
      </c>
    </row>
    <row r="218" spans="1:7" ht="15">
      <c r="A218" s="47" t="s">
        <v>4986</v>
      </c>
      <c r="B218" s="47" t="s">
        <v>129</v>
      </c>
      <c r="C218" s="47" t="s">
        <v>252</v>
      </c>
      <c r="D218" s="47"/>
      <c r="E218" s="47" t="s">
        <v>44</v>
      </c>
      <c r="F218" s="47" t="s">
        <v>253</v>
      </c>
      <c r="G218" s="47" t="s">
        <v>710</v>
      </c>
    </row>
    <row r="219" spans="1:7" ht="15">
      <c r="A219" s="47" t="s">
        <v>4986</v>
      </c>
      <c r="B219" s="47" t="s">
        <v>129</v>
      </c>
      <c r="C219" s="47" t="s">
        <v>1155</v>
      </c>
      <c r="D219" s="47"/>
      <c r="E219" s="47" t="s">
        <v>4835</v>
      </c>
      <c r="F219" s="47" t="s">
        <v>1156</v>
      </c>
      <c r="G219" s="47" t="s">
        <v>710</v>
      </c>
    </row>
    <row r="220" spans="1:7" ht="15">
      <c r="A220" s="47" t="s">
        <v>4235</v>
      </c>
      <c r="B220" s="47" t="s">
        <v>4737</v>
      </c>
      <c r="C220" s="47" t="s">
        <v>332</v>
      </c>
      <c r="D220" s="47"/>
      <c r="E220" s="47" t="s">
        <v>161</v>
      </c>
      <c r="F220" s="47" t="s">
        <v>162</v>
      </c>
      <c r="G220" s="47" t="s">
        <v>710</v>
      </c>
    </row>
    <row r="221" spans="1:7" ht="15">
      <c r="A221" s="47" t="s">
        <v>4986</v>
      </c>
      <c r="B221" s="47" t="s">
        <v>758</v>
      </c>
      <c r="C221" s="47" t="s">
        <v>1202</v>
      </c>
      <c r="D221" s="47" t="s">
        <v>51</v>
      </c>
      <c r="E221" s="47" t="s">
        <v>4831</v>
      </c>
      <c r="F221" s="47" t="s">
        <v>1203</v>
      </c>
      <c r="G221" s="47" t="s">
        <v>710</v>
      </c>
    </row>
    <row r="222" spans="1:7" ht="15">
      <c r="A222" s="47" t="s">
        <v>4298</v>
      </c>
      <c r="B222" s="47" t="s">
        <v>177</v>
      </c>
      <c r="C222" s="47" t="s">
        <v>4968</v>
      </c>
      <c r="D222" s="47"/>
      <c r="E222" s="47" t="s">
        <v>44</v>
      </c>
      <c r="F222" s="47" t="s">
        <v>4125</v>
      </c>
      <c r="G222" s="47" t="s">
        <v>710</v>
      </c>
    </row>
    <row r="223" spans="1:7" ht="15">
      <c r="A223" s="47" t="s">
        <v>4986</v>
      </c>
      <c r="B223" s="47" t="s">
        <v>177</v>
      </c>
      <c r="C223" s="47" t="s">
        <v>313</v>
      </c>
      <c r="D223" s="47" t="s">
        <v>314</v>
      </c>
      <c r="E223" s="47" t="s">
        <v>27</v>
      </c>
      <c r="F223" s="47" t="s">
        <v>315</v>
      </c>
      <c r="G223" s="47" t="s">
        <v>710</v>
      </c>
    </row>
    <row r="224" spans="1:7" ht="15">
      <c r="A224" s="47" t="s">
        <v>4228</v>
      </c>
      <c r="B224" s="47" t="s">
        <v>177</v>
      </c>
      <c r="C224" s="47" t="s">
        <v>4969</v>
      </c>
      <c r="D224" s="47"/>
      <c r="E224" s="47" t="s">
        <v>1</v>
      </c>
      <c r="F224" s="47" t="s">
        <v>1213</v>
      </c>
      <c r="G224" s="47" t="s">
        <v>710</v>
      </c>
    </row>
    <row r="225" spans="1:7" ht="15">
      <c r="A225" s="47" t="s">
        <v>4228</v>
      </c>
      <c r="B225" s="47" t="s">
        <v>172</v>
      </c>
      <c r="C225" s="47" t="s">
        <v>173</v>
      </c>
      <c r="D225" s="47"/>
      <c r="E225" s="47" t="s">
        <v>44</v>
      </c>
      <c r="F225" s="47" t="s">
        <v>175</v>
      </c>
      <c r="G225" s="47" t="s">
        <v>710</v>
      </c>
    </row>
    <row r="226" spans="1:7" ht="15">
      <c r="A226" s="47" t="s">
        <v>4228</v>
      </c>
      <c r="B226" s="47" t="s">
        <v>4970</v>
      </c>
      <c r="C226" s="47" t="s">
        <v>1208</v>
      </c>
      <c r="D226" s="47" t="s">
        <v>238</v>
      </c>
      <c r="E226" s="47" t="s">
        <v>27</v>
      </c>
      <c r="F226" s="47" t="s">
        <v>1209</v>
      </c>
      <c r="G226" s="47" t="s">
        <v>710</v>
      </c>
    </row>
    <row r="227" spans="1:7" ht="15">
      <c r="A227" s="47" t="s">
        <v>4235</v>
      </c>
      <c r="B227" s="47" t="s">
        <v>296</v>
      </c>
      <c r="C227" s="47" t="s">
        <v>297</v>
      </c>
      <c r="D227" s="47"/>
      <c r="E227" s="47" t="s">
        <v>4971</v>
      </c>
      <c r="F227" s="47" t="s">
        <v>298</v>
      </c>
      <c r="G227" s="47" t="s">
        <v>710</v>
      </c>
    </row>
    <row r="228" spans="1:7" ht="15">
      <c r="A228" s="47" t="s">
        <v>4229</v>
      </c>
      <c r="B228" s="47" t="s">
        <v>4972</v>
      </c>
      <c r="C228" s="47" t="s">
        <v>288</v>
      </c>
      <c r="D228" s="47" t="s">
        <v>289</v>
      </c>
      <c r="E228" s="47" t="s">
        <v>108</v>
      </c>
      <c r="F228" s="47" t="s">
        <v>290</v>
      </c>
      <c r="G228" s="47" t="s">
        <v>710</v>
      </c>
    </row>
    <row r="229" spans="1:7" ht="15">
      <c r="A229" s="47" t="s">
        <v>4235</v>
      </c>
      <c r="B229" s="47" t="s">
        <v>218</v>
      </c>
      <c r="C229" s="47" t="s">
        <v>1115</v>
      </c>
      <c r="D229" s="47" t="s">
        <v>1116</v>
      </c>
      <c r="E229" s="47" t="s">
        <v>27</v>
      </c>
      <c r="F229" s="47" t="s">
        <v>1117</v>
      </c>
      <c r="G229" s="47" t="s">
        <v>710</v>
      </c>
    </row>
    <row r="230" spans="1:7" ht="15">
      <c r="A230" s="47" t="s">
        <v>4228</v>
      </c>
      <c r="B230" s="47" t="s">
        <v>218</v>
      </c>
      <c r="C230" s="47" t="s">
        <v>6530</v>
      </c>
      <c r="D230" s="47"/>
      <c r="E230" s="47" t="s">
        <v>213</v>
      </c>
      <c r="F230" s="47" t="s">
        <v>6531</v>
      </c>
      <c r="G230" s="47" t="s">
        <v>710</v>
      </c>
    </row>
    <row r="231" spans="1:7" ht="15">
      <c r="A231" s="47" t="s">
        <v>4228</v>
      </c>
      <c r="B231" s="47" t="s">
        <v>218</v>
      </c>
      <c r="C231" s="47" t="s">
        <v>4973</v>
      </c>
      <c r="D231" s="47"/>
      <c r="E231" s="47" t="s">
        <v>15</v>
      </c>
      <c r="F231" s="47" t="s">
        <v>4232</v>
      </c>
      <c r="G231" s="47" t="s">
        <v>710</v>
      </c>
    </row>
    <row r="232" spans="1:7" ht="15">
      <c r="A232" s="47" t="s">
        <v>4235</v>
      </c>
      <c r="B232" s="47" t="s">
        <v>218</v>
      </c>
      <c r="C232" s="47" t="s">
        <v>4974</v>
      </c>
      <c r="D232" s="47" t="s">
        <v>72</v>
      </c>
      <c r="E232" s="47" t="s">
        <v>1197</v>
      </c>
      <c r="F232" s="47" t="s">
        <v>1198</v>
      </c>
      <c r="G232" s="47" t="s">
        <v>710</v>
      </c>
    </row>
    <row r="233" spans="1:7" ht="15">
      <c r="A233" s="47" t="s">
        <v>4235</v>
      </c>
      <c r="B233" s="47" t="s">
        <v>1150</v>
      </c>
      <c r="C233" s="47" t="s">
        <v>1151</v>
      </c>
      <c r="D233" s="47"/>
      <c r="E233" s="47" t="s">
        <v>192</v>
      </c>
      <c r="F233" s="47" t="s">
        <v>1152</v>
      </c>
      <c r="G233" s="47" t="s">
        <v>710</v>
      </c>
    </row>
    <row r="234" spans="1:7" ht="15">
      <c r="A234" s="47" t="s">
        <v>4228</v>
      </c>
      <c r="B234" s="47" t="s">
        <v>4975</v>
      </c>
      <c r="C234" s="47" t="s">
        <v>4976</v>
      </c>
      <c r="D234" s="47"/>
      <c r="E234" s="47" t="s">
        <v>4977</v>
      </c>
      <c r="F234" s="47" t="s">
        <v>4257</v>
      </c>
      <c r="G234" s="47" t="s">
        <v>710</v>
      </c>
    </row>
    <row r="235" spans="1:7" ht="15">
      <c r="A235" s="47" t="s">
        <v>4986</v>
      </c>
      <c r="B235" s="47" t="s">
        <v>33</v>
      </c>
      <c r="C235" s="47" t="s">
        <v>34</v>
      </c>
      <c r="D235" s="47"/>
      <c r="E235" s="47" t="s">
        <v>15</v>
      </c>
      <c r="F235" s="47" t="s">
        <v>35</v>
      </c>
      <c r="G235" s="47" t="s">
        <v>710</v>
      </c>
    </row>
    <row r="236" spans="1:7" ht="15">
      <c r="A236" s="47" t="s">
        <v>4986</v>
      </c>
      <c r="B236" s="47" t="s">
        <v>6589</v>
      </c>
      <c r="C236" s="47" t="s">
        <v>6590</v>
      </c>
      <c r="D236" s="47"/>
      <c r="E236" s="47" t="s">
        <v>174</v>
      </c>
      <c r="F236" s="47" t="s">
        <v>6580</v>
      </c>
      <c r="G236" s="47" t="s">
        <v>710</v>
      </c>
    </row>
    <row r="237" spans="1:7" ht="15">
      <c r="A237" s="47" t="s">
        <v>4986</v>
      </c>
      <c r="B237" s="47" t="s">
        <v>1337</v>
      </c>
      <c r="C237" s="47" t="s">
        <v>301</v>
      </c>
      <c r="D237" s="47" t="s">
        <v>66</v>
      </c>
      <c r="E237" s="47" t="s">
        <v>27</v>
      </c>
      <c r="F237" s="47" t="s">
        <v>302</v>
      </c>
      <c r="G237" s="47" t="s">
        <v>710</v>
      </c>
    </row>
    <row r="238" spans="1:7" ht="15">
      <c r="A238" s="47" t="s">
        <v>4235</v>
      </c>
      <c r="B238" s="47" t="s">
        <v>4410</v>
      </c>
      <c r="C238" s="47" t="s">
        <v>46</v>
      </c>
      <c r="D238" s="47"/>
      <c r="E238" s="47" t="s">
        <v>44</v>
      </c>
      <c r="F238" s="47" t="s">
        <v>47</v>
      </c>
      <c r="G238" s="47" t="s">
        <v>710</v>
      </c>
    </row>
    <row r="239" spans="1:7" ht="15">
      <c r="A239" s="47" t="s">
        <v>4235</v>
      </c>
      <c r="B239" s="47" t="s">
        <v>4410</v>
      </c>
      <c r="C239" s="47" t="s">
        <v>4978</v>
      </c>
      <c r="D239" s="47"/>
      <c r="E239" s="47" t="s">
        <v>85</v>
      </c>
      <c r="F239" s="47" t="s">
        <v>140</v>
      </c>
      <c r="G239" s="47" t="s">
        <v>710</v>
      </c>
    </row>
    <row r="240" spans="1:7" ht="15">
      <c r="A240" s="47" t="s">
        <v>4235</v>
      </c>
      <c r="B240" s="47" t="s">
        <v>4979</v>
      </c>
      <c r="C240" s="47" t="s">
        <v>37</v>
      </c>
      <c r="D240" s="47"/>
      <c r="E240" s="47" t="s">
        <v>4980</v>
      </c>
      <c r="F240" s="47" t="s">
        <v>38</v>
      </c>
      <c r="G240" s="47" t="s">
        <v>710</v>
      </c>
    </row>
    <row r="241" spans="1:7" ht="15">
      <c r="A241" s="47" t="s">
        <v>4228</v>
      </c>
      <c r="B241" s="47" t="s">
        <v>36</v>
      </c>
      <c r="C241" s="47" t="s">
        <v>190</v>
      </c>
      <c r="D241" s="47"/>
      <c r="E241" s="47" t="s">
        <v>1139</v>
      </c>
      <c r="F241" s="47" t="s">
        <v>191</v>
      </c>
      <c r="G241" s="47" t="s">
        <v>710</v>
      </c>
    </row>
    <row r="242" spans="1:7" ht="15">
      <c r="A242" s="47" t="s">
        <v>4287</v>
      </c>
      <c r="B242" s="47" t="s">
        <v>4981</v>
      </c>
      <c r="C242" s="47" t="s">
        <v>1167</v>
      </c>
      <c r="D242" s="47"/>
      <c r="E242" s="47" t="s">
        <v>1140</v>
      </c>
      <c r="F242" s="47" t="s">
        <v>1168</v>
      </c>
      <c r="G242" s="47" t="s">
        <v>710</v>
      </c>
    </row>
    <row r="243" spans="1:7" ht="15">
      <c r="A243" s="47" t="s">
        <v>4986</v>
      </c>
      <c r="B243" s="47" t="s">
        <v>6591</v>
      </c>
      <c r="C243" s="47" t="s">
        <v>6592</v>
      </c>
      <c r="D243" s="47"/>
      <c r="E243" s="47" t="s">
        <v>44</v>
      </c>
      <c r="F243" s="47" t="s">
        <v>6593</v>
      </c>
      <c r="G243" s="47" t="s">
        <v>710</v>
      </c>
    </row>
    <row r="244" spans="1:7" ht="15">
      <c r="A244" s="47" t="s">
        <v>4235</v>
      </c>
      <c r="B244" s="47" t="s">
        <v>4982</v>
      </c>
      <c r="C244" s="47" t="s">
        <v>1177</v>
      </c>
      <c r="D244" s="47"/>
      <c r="E244" s="47" t="s">
        <v>197</v>
      </c>
      <c r="F244" s="47" t="s">
        <v>1178</v>
      </c>
      <c r="G244" s="47" t="s">
        <v>710</v>
      </c>
    </row>
    <row r="245" spans="1:7" ht="15">
      <c r="A245" s="47" t="s">
        <v>4287</v>
      </c>
      <c r="B245" s="47" t="s">
        <v>4983</v>
      </c>
      <c r="C245" s="47" t="s">
        <v>196</v>
      </c>
      <c r="D245" s="47"/>
      <c r="E245" s="47" t="s">
        <v>197</v>
      </c>
      <c r="F245" s="47" t="s">
        <v>198</v>
      </c>
      <c r="G245" s="47" t="s">
        <v>710</v>
      </c>
    </row>
    <row r="246" spans="1:7" ht="15">
      <c r="A246" s="47" t="s">
        <v>4287</v>
      </c>
      <c r="B246" s="47" t="s">
        <v>4984</v>
      </c>
      <c r="C246" s="47" t="s">
        <v>3857</v>
      </c>
      <c r="D246" s="47" t="s">
        <v>4985</v>
      </c>
      <c r="E246" s="47" t="s">
        <v>4835</v>
      </c>
      <c r="F246" s="47" t="s">
        <v>75</v>
      </c>
      <c r="G246" s="47" t="s">
        <v>710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="80" zoomScaleNormal="80" zoomScalePageLayoutView="0" workbookViewId="0" topLeftCell="A1">
      <pane ySplit="1" topLeftCell="A11" activePane="bottomLeft" state="frozen"/>
      <selection pane="topLeft" activeCell="A1" sqref="A1"/>
      <selection pane="bottomLeft" activeCell="B22" sqref="B22"/>
    </sheetView>
  </sheetViews>
  <sheetFormatPr defaultColWidth="9.140625" defaultRowHeight="15"/>
  <cols>
    <col min="1" max="1" width="22.8515625" style="0" bestFit="1" customWidth="1"/>
    <col min="2" max="2" width="68.57421875" style="0" bestFit="1" customWidth="1"/>
    <col min="3" max="3" width="36.57421875" style="0" bestFit="1" customWidth="1"/>
    <col min="4" max="4" width="22.8515625" style="0" bestFit="1" customWidth="1"/>
    <col min="5" max="5" width="25.140625" style="0" bestFit="1" customWidth="1"/>
    <col min="6" max="6" width="12.00390625" style="0" bestFit="1" customWidth="1"/>
    <col min="7" max="7" width="11.00390625" style="0" bestFit="1" customWidth="1"/>
    <col min="8" max="8" width="3.421875" style="0" customWidth="1"/>
    <col min="9" max="9" width="3.71093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4229</v>
      </c>
      <c r="B2" s="47" t="s">
        <v>4987</v>
      </c>
      <c r="C2" s="47" t="s">
        <v>4988</v>
      </c>
      <c r="D2" s="47"/>
      <c r="E2" s="47" t="s">
        <v>1245</v>
      </c>
      <c r="F2" s="47" t="s">
        <v>387</v>
      </c>
      <c r="G2" s="47" t="s">
        <v>711</v>
      </c>
    </row>
    <row r="3" spans="1:7" ht="15">
      <c r="A3" s="47" t="s">
        <v>4228</v>
      </c>
      <c r="B3" s="47" t="s">
        <v>4989</v>
      </c>
      <c r="C3" s="47" t="s">
        <v>1290</v>
      </c>
      <c r="D3" s="47"/>
      <c r="E3" s="47" t="s">
        <v>1274</v>
      </c>
      <c r="F3" s="47" t="s">
        <v>1296</v>
      </c>
      <c r="G3" s="47" t="s">
        <v>711</v>
      </c>
    </row>
    <row r="4" spans="1:7" ht="15">
      <c r="A4" s="47" t="s">
        <v>4235</v>
      </c>
      <c r="B4" s="47" t="s">
        <v>4990</v>
      </c>
      <c r="C4" s="47" t="s">
        <v>4991</v>
      </c>
      <c r="D4" s="47"/>
      <c r="E4" s="47" t="s">
        <v>1216</v>
      </c>
      <c r="F4" s="47" t="s">
        <v>455</v>
      </c>
      <c r="G4" s="47" t="s">
        <v>711</v>
      </c>
    </row>
    <row r="5" spans="1:7" ht="15">
      <c r="A5" s="47" t="s">
        <v>4229</v>
      </c>
      <c r="B5" s="47" t="s">
        <v>4992</v>
      </c>
      <c r="C5" s="47" t="s">
        <v>421</v>
      </c>
      <c r="D5" s="47"/>
      <c r="E5" s="47" t="s">
        <v>422</v>
      </c>
      <c r="F5" s="47" t="s">
        <v>423</v>
      </c>
      <c r="G5" s="47" t="s">
        <v>711</v>
      </c>
    </row>
    <row r="6" spans="1:7" ht="15">
      <c r="A6" s="47" t="s">
        <v>4235</v>
      </c>
      <c r="B6" s="47" t="s">
        <v>4993</v>
      </c>
      <c r="C6" s="47" t="s">
        <v>4994</v>
      </c>
      <c r="D6" s="47"/>
      <c r="E6" s="47" t="s">
        <v>4995</v>
      </c>
      <c r="F6" s="47" t="s">
        <v>449</v>
      </c>
      <c r="G6" s="47" t="s">
        <v>711</v>
      </c>
    </row>
    <row r="7" spans="1:7" ht="15">
      <c r="A7" s="47" t="s">
        <v>4235</v>
      </c>
      <c r="B7" s="47" t="s">
        <v>89</v>
      </c>
      <c r="C7" s="47" t="s">
        <v>1291</v>
      </c>
      <c r="D7" s="47" t="s">
        <v>4042</v>
      </c>
      <c r="E7" s="47" t="s">
        <v>1270</v>
      </c>
      <c r="F7" s="47" t="s">
        <v>4996</v>
      </c>
      <c r="G7" s="47" t="s">
        <v>711</v>
      </c>
    </row>
    <row r="8" spans="1:7" ht="15">
      <c r="A8" s="47" t="s">
        <v>4228</v>
      </c>
      <c r="B8" s="47" t="s">
        <v>89</v>
      </c>
      <c r="C8" s="47" t="s">
        <v>1223</v>
      </c>
      <c r="D8" s="47"/>
      <c r="E8" s="47" t="s">
        <v>4068</v>
      </c>
      <c r="F8" s="47" t="s">
        <v>1224</v>
      </c>
      <c r="G8" s="47" t="s">
        <v>711</v>
      </c>
    </row>
    <row r="9" spans="1:7" ht="15">
      <c r="A9" s="47" t="s">
        <v>4235</v>
      </c>
      <c r="B9" s="47" t="s">
        <v>752</v>
      </c>
      <c r="C9" s="47" t="s">
        <v>439</v>
      </c>
      <c r="D9" s="47"/>
      <c r="E9" s="47" t="s">
        <v>440</v>
      </c>
      <c r="F9" s="47" t="s">
        <v>441</v>
      </c>
      <c r="G9" s="47" t="s">
        <v>711</v>
      </c>
    </row>
    <row r="10" spans="1:7" ht="15">
      <c r="A10" s="47" t="s">
        <v>4228</v>
      </c>
      <c r="B10" s="47" t="s">
        <v>752</v>
      </c>
      <c r="C10" s="47" t="s">
        <v>3930</v>
      </c>
      <c r="D10" s="47"/>
      <c r="E10" s="47" t="s">
        <v>4069</v>
      </c>
      <c r="F10" s="47" t="s">
        <v>446</v>
      </c>
      <c r="G10" s="47" t="s">
        <v>711</v>
      </c>
    </row>
    <row r="11" spans="1:7" ht="15">
      <c r="A11" s="47" t="s">
        <v>4267</v>
      </c>
      <c r="B11" s="47" t="s">
        <v>4997</v>
      </c>
      <c r="C11" s="47" t="s">
        <v>4998</v>
      </c>
      <c r="D11" s="47" t="s">
        <v>4999</v>
      </c>
      <c r="E11" s="47" t="s">
        <v>431</v>
      </c>
      <c r="F11" s="47" t="s">
        <v>442</v>
      </c>
      <c r="G11" s="47" t="s">
        <v>711</v>
      </c>
    </row>
    <row r="12" spans="1:7" ht="15">
      <c r="A12" s="47" t="s">
        <v>4235</v>
      </c>
      <c r="B12" s="47" t="s">
        <v>5000</v>
      </c>
      <c r="C12" s="47" t="s">
        <v>5001</v>
      </c>
      <c r="D12" s="47"/>
      <c r="E12" s="47" t="s">
        <v>1216</v>
      </c>
      <c r="F12" s="47" t="s">
        <v>1217</v>
      </c>
      <c r="G12" s="47" t="s">
        <v>711</v>
      </c>
    </row>
    <row r="13" spans="1:7" ht="15">
      <c r="A13" s="47" t="s">
        <v>4228</v>
      </c>
      <c r="B13" s="47" t="s">
        <v>5002</v>
      </c>
      <c r="C13" s="47" t="s">
        <v>460</v>
      </c>
      <c r="D13" s="47"/>
      <c r="E13" s="47" t="s">
        <v>1216</v>
      </c>
      <c r="F13" s="47" t="s">
        <v>461</v>
      </c>
      <c r="G13" s="47" t="s">
        <v>711</v>
      </c>
    </row>
    <row r="14" spans="1:7" ht="15">
      <c r="A14" s="47" t="s">
        <v>4229</v>
      </c>
      <c r="B14" s="47" t="s">
        <v>1282</v>
      </c>
      <c r="C14" s="47" t="s">
        <v>1283</v>
      </c>
      <c r="D14" s="47"/>
      <c r="E14" s="47" t="s">
        <v>1284</v>
      </c>
      <c r="F14" s="47" t="s">
        <v>1285</v>
      </c>
      <c r="G14" s="47" t="s">
        <v>711</v>
      </c>
    </row>
    <row r="15" spans="1:7" ht="15">
      <c r="A15" s="47" t="s">
        <v>4228</v>
      </c>
      <c r="B15" s="47" t="s">
        <v>5003</v>
      </c>
      <c r="C15" s="47" t="s">
        <v>388</v>
      </c>
      <c r="D15" s="47"/>
      <c r="E15" s="47" t="s">
        <v>389</v>
      </c>
      <c r="F15" s="47" t="s">
        <v>4258</v>
      </c>
      <c r="G15" s="47" t="s">
        <v>711</v>
      </c>
    </row>
    <row r="16" spans="1:7" ht="15">
      <c r="A16" s="47" t="s">
        <v>4247</v>
      </c>
      <c r="B16" s="47" t="s">
        <v>427</v>
      </c>
      <c r="C16" s="47" t="s">
        <v>11</v>
      </c>
      <c r="D16" s="47" t="s">
        <v>428</v>
      </c>
      <c r="E16" s="47" t="s">
        <v>1280</v>
      </c>
      <c r="F16" s="47" t="s">
        <v>429</v>
      </c>
      <c r="G16" s="47" t="s">
        <v>711</v>
      </c>
    </row>
    <row r="17" spans="1:7" ht="15">
      <c r="A17" s="47" t="s">
        <v>4228</v>
      </c>
      <c r="B17" s="47" t="s">
        <v>5004</v>
      </c>
      <c r="C17" s="47" t="s">
        <v>4999</v>
      </c>
      <c r="D17" s="47"/>
      <c r="E17" s="47" t="s">
        <v>1226</v>
      </c>
      <c r="F17" s="47" t="s">
        <v>442</v>
      </c>
      <c r="G17" s="47" t="s">
        <v>711</v>
      </c>
    </row>
    <row r="18" spans="1:7" ht="15">
      <c r="A18" s="47" t="s">
        <v>4986</v>
      </c>
      <c r="B18" s="47" t="s">
        <v>1278</v>
      </c>
      <c r="C18" s="47" t="s">
        <v>1279</v>
      </c>
      <c r="D18" s="47"/>
      <c r="E18" s="47" t="s">
        <v>1280</v>
      </c>
      <c r="F18" s="47" t="s">
        <v>1281</v>
      </c>
      <c r="G18" s="47" t="s">
        <v>711</v>
      </c>
    </row>
    <row r="19" spans="1:7" ht="15">
      <c r="A19" s="47" t="s">
        <v>4287</v>
      </c>
      <c r="B19" s="47" t="s">
        <v>5005</v>
      </c>
      <c r="C19" s="47" t="s">
        <v>4714</v>
      </c>
      <c r="D19" s="47" t="s">
        <v>443</v>
      </c>
      <c r="E19" s="47" t="s">
        <v>5006</v>
      </c>
      <c r="F19" s="47" t="s">
        <v>444</v>
      </c>
      <c r="G19" s="47" t="s">
        <v>711</v>
      </c>
    </row>
    <row r="20" spans="1:7" ht="15">
      <c r="A20" s="47" t="s">
        <v>4228</v>
      </c>
      <c r="B20" s="47" t="s">
        <v>736</v>
      </c>
      <c r="C20" s="47" t="s">
        <v>1225</v>
      </c>
      <c r="D20" s="47"/>
      <c r="E20" s="47" t="s">
        <v>430</v>
      </c>
      <c r="F20" s="47" t="s">
        <v>1227</v>
      </c>
      <c r="G20" s="47" t="s">
        <v>711</v>
      </c>
    </row>
    <row r="21" spans="1:7" ht="15">
      <c r="A21" s="47" t="s">
        <v>4228</v>
      </c>
      <c r="B21" s="47" t="s">
        <v>5007</v>
      </c>
      <c r="C21" s="47" t="s">
        <v>3858</v>
      </c>
      <c r="D21" s="47" t="s">
        <v>1262</v>
      </c>
      <c r="E21" s="47" t="s">
        <v>5008</v>
      </c>
      <c r="F21" s="47" t="s">
        <v>1263</v>
      </c>
      <c r="G21" s="47" t="s">
        <v>711</v>
      </c>
    </row>
    <row r="22" spans="1:7" ht="15">
      <c r="A22" s="47" t="s">
        <v>4298</v>
      </c>
      <c r="B22" s="47" t="s">
        <v>424</v>
      </c>
      <c r="C22" s="47" t="s">
        <v>5009</v>
      </c>
      <c r="D22" s="47" t="s">
        <v>425</v>
      </c>
      <c r="E22" s="47" t="s">
        <v>5010</v>
      </c>
      <c r="F22" s="47" t="s">
        <v>426</v>
      </c>
      <c r="G22" s="47" t="s">
        <v>711</v>
      </c>
    </row>
    <row r="23" spans="1:7" ht="15">
      <c r="A23" s="47" t="s">
        <v>4986</v>
      </c>
      <c r="B23" s="47" t="s">
        <v>5011</v>
      </c>
      <c r="C23" s="47" t="s">
        <v>5012</v>
      </c>
      <c r="D23" s="47"/>
      <c r="E23" s="47" t="s">
        <v>1300</v>
      </c>
      <c r="F23" s="47" t="s">
        <v>399</v>
      </c>
      <c r="G23" s="47" t="s">
        <v>711</v>
      </c>
    </row>
    <row r="24" spans="1:7" ht="15">
      <c r="A24" s="47" t="s">
        <v>4228</v>
      </c>
      <c r="B24" s="47" t="s">
        <v>5013</v>
      </c>
      <c r="C24" s="47" t="s">
        <v>1256</v>
      </c>
      <c r="D24" s="47"/>
      <c r="E24" s="47" t="s">
        <v>1216</v>
      </c>
      <c r="F24" s="47" t="s">
        <v>1257</v>
      </c>
      <c r="G24" s="47" t="s">
        <v>711</v>
      </c>
    </row>
    <row r="25" spans="1:7" ht="15">
      <c r="A25" s="47" t="s">
        <v>4235</v>
      </c>
      <c r="B25" s="47" t="s">
        <v>1399</v>
      </c>
      <c r="C25" s="47" t="s">
        <v>4435</v>
      </c>
      <c r="D25" s="47"/>
      <c r="E25" s="47" t="s">
        <v>1216</v>
      </c>
      <c r="F25" s="47" t="s">
        <v>4434</v>
      </c>
      <c r="G25" s="47" t="s">
        <v>711</v>
      </c>
    </row>
    <row r="26" spans="1:7" ht="15">
      <c r="A26" s="47" t="s">
        <v>4235</v>
      </c>
      <c r="B26" s="47" t="s">
        <v>4606</v>
      </c>
      <c r="C26" s="47" t="s">
        <v>1271</v>
      </c>
      <c r="D26" s="47"/>
      <c r="E26" s="47" t="s">
        <v>1270</v>
      </c>
      <c r="F26" s="47" t="s">
        <v>1272</v>
      </c>
      <c r="G26" s="47" t="s">
        <v>711</v>
      </c>
    </row>
    <row r="27" spans="1:7" ht="15">
      <c r="A27" s="47" t="s">
        <v>4229</v>
      </c>
      <c r="B27" s="47" t="s">
        <v>4606</v>
      </c>
      <c r="C27" s="47" t="s">
        <v>1251</v>
      </c>
      <c r="D27" s="47"/>
      <c r="E27" s="47" t="s">
        <v>1252</v>
      </c>
      <c r="F27" s="47" t="s">
        <v>4518</v>
      </c>
      <c r="G27" s="47" t="s">
        <v>711</v>
      </c>
    </row>
    <row r="28" spans="1:7" ht="15">
      <c r="A28" s="47" t="s">
        <v>4235</v>
      </c>
      <c r="B28" s="47" t="s">
        <v>5014</v>
      </c>
      <c r="C28" s="47" t="s">
        <v>1228</v>
      </c>
      <c r="D28" s="47"/>
      <c r="E28" s="47" t="s">
        <v>1226</v>
      </c>
      <c r="F28" s="47" t="s">
        <v>4364</v>
      </c>
      <c r="G28" s="47" t="s">
        <v>711</v>
      </c>
    </row>
    <row r="29" spans="1:7" ht="15">
      <c r="A29" s="47" t="s">
        <v>4986</v>
      </c>
      <c r="B29" s="47" t="s">
        <v>5015</v>
      </c>
      <c r="C29" s="47" t="s">
        <v>438</v>
      </c>
      <c r="D29" s="47"/>
      <c r="E29" s="47" t="s">
        <v>5016</v>
      </c>
      <c r="F29" s="47" t="s">
        <v>1218</v>
      </c>
      <c r="G29" s="47" t="s">
        <v>711</v>
      </c>
    </row>
    <row r="30" spans="1:7" ht="15">
      <c r="A30" s="47" t="s">
        <v>4986</v>
      </c>
      <c r="B30" s="47" t="s">
        <v>3859</v>
      </c>
      <c r="C30" s="47" t="s">
        <v>438</v>
      </c>
      <c r="D30" s="47"/>
      <c r="E30" s="47" t="s">
        <v>422</v>
      </c>
      <c r="F30" s="47" t="s">
        <v>1218</v>
      </c>
      <c r="G30" s="47" t="s">
        <v>711</v>
      </c>
    </row>
    <row r="31" spans="1:7" ht="15">
      <c r="A31" s="47" t="s">
        <v>4235</v>
      </c>
      <c r="B31" s="47" t="s">
        <v>5017</v>
      </c>
      <c r="C31" s="47" t="s">
        <v>393</v>
      </c>
      <c r="D31" s="47"/>
      <c r="E31" s="47" t="s">
        <v>394</v>
      </c>
      <c r="F31" s="47" t="s">
        <v>395</v>
      </c>
      <c r="G31" s="47" t="s">
        <v>711</v>
      </c>
    </row>
    <row r="32" spans="1:7" ht="15">
      <c r="A32" s="47" t="s">
        <v>4235</v>
      </c>
      <c r="B32" s="47" t="s">
        <v>5017</v>
      </c>
      <c r="C32" s="47" t="s">
        <v>5018</v>
      </c>
      <c r="D32" s="47"/>
      <c r="E32" s="47" t="s">
        <v>4070</v>
      </c>
      <c r="F32" s="47" t="s">
        <v>4279</v>
      </c>
      <c r="G32" s="47" t="s">
        <v>711</v>
      </c>
    </row>
    <row r="33" spans="1:7" ht="15">
      <c r="A33" s="47" t="s">
        <v>4228</v>
      </c>
      <c r="B33" s="47" t="s">
        <v>740</v>
      </c>
      <c r="C33" s="47" t="s">
        <v>5019</v>
      </c>
      <c r="D33" s="47" t="s">
        <v>403</v>
      </c>
      <c r="E33" s="47" t="s">
        <v>5020</v>
      </c>
      <c r="F33" s="47" t="s">
        <v>404</v>
      </c>
      <c r="G33" s="47" t="s">
        <v>711</v>
      </c>
    </row>
    <row r="34" spans="1:7" ht="15">
      <c r="A34" s="47" t="s">
        <v>4228</v>
      </c>
      <c r="B34" s="47" t="s">
        <v>3860</v>
      </c>
      <c r="C34" s="47" t="s">
        <v>1219</v>
      </c>
      <c r="D34" s="47" t="s">
        <v>1220</v>
      </c>
      <c r="E34" s="47" t="s">
        <v>1221</v>
      </c>
      <c r="F34" s="47" t="s">
        <v>1222</v>
      </c>
      <c r="G34" s="47" t="s">
        <v>711</v>
      </c>
    </row>
    <row r="35" spans="1:7" ht="15">
      <c r="A35" s="47" t="s">
        <v>4229</v>
      </c>
      <c r="B35" s="47" t="s">
        <v>5021</v>
      </c>
      <c r="C35" s="47" t="s">
        <v>5022</v>
      </c>
      <c r="D35" s="47"/>
      <c r="E35" s="47" t="s">
        <v>5023</v>
      </c>
      <c r="F35" s="47" t="s">
        <v>417</v>
      </c>
      <c r="G35" s="47" t="s">
        <v>711</v>
      </c>
    </row>
    <row r="36" spans="1:7" ht="15">
      <c r="A36" s="47" t="s">
        <v>4235</v>
      </c>
      <c r="B36" s="47" t="s">
        <v>5024</v>
      </c>
      <c r="C36" s="47" t="s">
        <v>415</v>
      </c>
      <c r="D36" s="47"/>
      <c r="E36" s="47" t="s">
        <v>5025</v>
      </c>
      <c r="F36" s="47" t="s">
        <v>416</v>
      </c>
      <c r="G36" s="47" t="s">
        <v>711</v>
      </c>
    </row>
    <row r="37" spans="1:7" ht="15">
      <c r="A37" s="47" t="s">
        <v>4228</v>
      </c>
      <c r="B37" s="47" t="s">
        <v>5026</v>
      </c>
      <c r="C37" s="47" t="s">
        <v>5027</v>
      </c>
      <c r="D37" s="47"/>
      <c r="E37" s="47" t="s">
        <v>5028</v>
      </c>
      <c r="F37" s="47" t="s">
        <v>462</v>
      </c>
      <c r="G37" s="47" t="s">
        <v>711</v>
      </c>
    </row>
    <row r="38" spans="1:7" ht="15">
      <c r="A38" s="47" t="s">
        <v>4228</v>
      </c>
      <c r="B38" s="47" t="s">
        <v>5029</v>
      </c>
      <c r="C38" s="47" t="s">
        <v>434</v>
      </c>
      <c r="D38" s="47"/>
      <c r="E38" s="47" t="s">
        <v>5030</v>
      </c>
      <c r="F38" s="47" t="s">
        <v>435</v>
      </c>
      <c r="G38" s="47" t="s">
        <v>711</v>
      </c>
    </row>
    <row r="39" spans="1:7" ht="15">
      <c r="A39" s="47" t="s">
        <v>4235</v>
      </c>
      <c r="B39" s="47" t="s">
        <v>3890</v>
      </c>
      <c r="C39" s="47" t="s">
        <v>1298</v>
      </c>
      <c r="D39" s="47"/>
      <c r="E39" s="47" t="s">
        <v>431</v>
      </c>
      <c r="F39" s="47" t="s">
        <v>1299</v>
      </c>
      <c r="G39" s="47" t="s">
        <v>711</v>
      </c>
    </row>
    <row r="40" spans="1:7" ht="15">
      <c r="A40" s="47" t="s">
        <v>4228</v>
      </c>
      <c r="B40" s="47" t="s">
        <v>1258</v>
      </c>
      <c r="C40" s="47" t="s">
        <v>1258</v>
      </c>
      <c r="D40" s="47" t="s">
        <v>759</v>
      </c>
      <c r="E40" s="47" t="s">
        <v>5031</v>
      </c>
      <c r="F40" s="47" t="s">
        <v>1259</v>
      </c>
      <c r="G40" s="47" t="s">
        <v>711</v>
      </c>
    </row>
    <row r="41" spans="1:7" ht="15">
      <c r="A41" s="47" t="s">
        <v>4228</v>
      </c>
      <c r="B41" s="47" t="s">
        <v>1258</v>
      </c>
      <c r="C41" s="47" t="s">
        <v>384</v>
      </c>
      <c r="D41" s="47"/>
      <c r="E41" s="47" t="s">
        <v>385</v>
      </c>
      <c r="F41" s="47" t="s">
        <v>386</v>
      </c>
      <c r="G41" s="47" t="s">
        <v>711</v>
      </c>
    </row>
    <row r="42" spans="1:7" ht="15">
      <c r="A42" s="47" t="s">
        <v>4247</v>
      </c>
      <c r="B42" s="47" t="s">
        <v>1258</v>
      </c>
      <c r="C42" s="47" t="s">
        <v>451</v>
      </c>
      <c r="D42" s="47"/>
      <c r="E42" s="47" t="s">
        <v>452</v>
      </c>
      <c r="F42" s="47" t="s">
        <v>6667</v>
      </c>
      <c r="G42" s="47" t="s">
        <v>711</v>
      </c>
    </row>
    <row r="43" spans="1:7" ht="15">
      <c r="A43" s="47" t="s">
        <v>4228</v>
      </c>
      <c r="B43" s="47" t="s">
        <v>1297</v>
      </c>
      <c r="C43" s="47" t="s">
        <v>5032</v>
      </c>
      <c r="D43" s="47"/>
      <c r="E43" s="47" t="s">
        <v>5033</v>
      </c>
      <c r="F43" s="47" t="s">
        <v>5034</v>
      </c>
      <c r="G43" s="47" t="s">
        <v>711</v>
      </c>
    </row>
    <row r="44" spans="1:7" ht="15">
      <c r="A44" s="47" t="s">
        <v>4986</v>
      </c>
      <c r="B44" s="47" t="s">
        <v>5035</v>
      </c>
      <c r="C44" s="47" t="s">
        <v>5036</v>
      </c>
      <c r="D44" s="47"/>
      <c r="E44" s="47" t="s">
        <v>5037</v>
      </c>
      <c r="F44" s="47" t="s">
        <v>1275</v>
      </c>
      <c r="G44" s="47" t="s">
        <v>711</v>
      </c>
    </row>
    <row r="45" spans="1:7" ht="15">
      <c r="A45" s="47" t="s">
        <v>4228</v>
      </c>
      <c r="B45" s="47" t="s">
        <v>5038</v>
      </c>
      <c r="C45" s="47" t="s">
        <v>5038</v>
      </c>
      <c r="D45" s="47" t="s">
        <v>1273</v>
      </c>
      <c r="E45" s="47" t="s">
        <v>1274</v>
      </c>
      <c r="F45" s="47" t="s">
        <v>1275</v>
      </c>
      <c r="G45" s="47" t="s">
        <v>711</v>
      </c>
    </row>
    <row r="46" spans="1:7" ht="15">
      <c r="A46" s="47" t="s">
        <v>4229</v>
      </c>
      <c r="B46" s="47" t="s">
        <v>5039</v>
      </c>
      <c r="C46" s="47" t="s">
        <v>5040</v>
      </c>
      <c r="D46" s="47"/>
      <c r="E46" s="47" t="s">
        <v>1226</v>
      </c>
      <c r="F46" s="47" t="s">
        <v>5041</v>
      </c>
      <c r="G46" s="47" t="s">
        <v>711</v>
      </c>
    </row>
    <row r="47" spans="1:7" ht="15">
      <c r="A47" s="47" t="s">
        <v>4229</v>
      </c>
      <c r="B47" s="47" t="s">
        <v>1268</v>
      </c>
      <c r="C47" s="47" t="s">
        <v>453</v>
      </c>
      <c r="D47" s="47"/>
      <c r="E47" s="47" t="s">
        <v>5042</v>
      </c>
      <c r="F47" s="47" t="s">
        <v>454</v>
      </c>
      <c r="G47" s="47" t="s">
        <v>711</v>
      </c>
    </row>
    <row r="48" spans="1:7" ht="15">
      <c r="A48" s="47" t="s">
        <v>4298</v>
      </c>
      <c r="B48" s="47" t="s">
        <v>5043</v>
      </c>
      <c r="C48" s="47" t="s">
        <v>5044</v>
      </c>
      <c r="D48" s="47"/>
      <c r="E48" s="47" t="s">
        <v>431</v>
      </c>
      <c r="F48" s="47" t="s">
        <v>1286</v>
      </c>
      <c r="G48" s="47" t="s">
        <v>711</v>
      </c>
    </row>
    <row r="49" spans="1:7" ht="15">
      <c r="A49" s="47" t="s">
        <v>4235</v>
      </c>
      <c r="B49" s="47" t="s">
        <v>306</v>
      </c>
      <c r="C49" s="47" t="s">
        <v>412</v>
      </c>
      <c r="D49" s="47"/>
      <c r="E49" s="47" t="s">
        <v>413</v>
      </c>
      <c r="F49" s="47" t="s">
        <v>414</v>
      </c>
      <c r="G49" s="47" t="s">
        <v>711</v>
      </c>
    </row>
    <row r="50" spans="1:7" ht="15">
      <c r="A50" s="47" t="s">
        <v>4228</v>
      </c>
      <c r="B50" s="47" t="s">
        <v>5045</v>
      </c>
      <c r="C50" s="47" t="s">
        <v>445</v>
      </c>
      <c r="D50" s="47"/>
      <c r="E50" s="47" t="s">
        <v>1280</v>
      </c>
      <c r="F50" s="47" t="s">
        <v>4288</v>
      </c>
      <c r="G50" s="47" t="s">
        <v>711</v>
      </c>
    </row>
    <row r="51" spans="1:7" ht="15">
      <c r="A51" s="47" t="s">
        <v>4986</v>
      </c>
      <c r="B51" s="47" t="s">
        <v>5046</v>
      </c>
      <c r="C51" s="47" t="s">
        <v>418</v>
      </c>
      <c r="D51" s="47"/>
      <c r="E51" s="47" t="s">
        <v>419</v>
      </c>
      <c r="F51" s="47" t="s">
        <v>4249</v>
      </c>
      <c r="G51" s="47" t="s">
        <v>711</v>
      </c>
    </row>
    <row r="52" spans="1:7" ht="15">
      <c r="A52" s="47" t="s">
        <v>4986</v>
      </c>
      <c r="B52" s="47" t="s">
        <v>5047</v>
      </c>
      <c r="C52" s="47" t="s">
        <v>381</v>
      </c>
      <c r="D52" s="47"/>
      <c r="E52" s="47" t="s">
        <v>382</v>
      </c>
      <c r="F52" s="47" t="s">
        <v>383</v>
      </c>
      <c r="G52" s="47" t="s">
        <v>711</v>
      </c>
    </row>
    <row r="53" spans="1:7" ht="15">
      <c r="A53" s="47" t="s">
        <v>4986</v>
      </c>
      <c r="B53" s="47" t="s">
        <v>5048</v>
      </c>
      <c r="C53" s="47" t="s">
        <v>3931</v>
      </c>
      <c r="D53" s="47" t="s">
        <v>4043</v>
      </c>
      <c r="E53" s="47" t="s">
        <v>431</v>
      </c>
      <c r="F53" s="47" t="s">
        <v>1230</v>
      </c>
      <c r="G53" s="47" t="s">
        <v>711</v>
      </c>
    </row>
    <row r="54" spans="1:7" ht="15">
      <c r="A54" s="47" t="s">
        <v>4986</v>
      </c>
      <c r="B54" s="47" t="s">
        <v>1157</v>
      </c>
      <c r="C54" s="47" t="s">
        <v>5049</v>
      </c>
      <c r="D54" s="47" t="s">
        <v>5050</v>
      </c>
      <c r="E54" s="47" t="s">
        <v>4043</v>
      </c>
      <c r="F54" s="47" t="s">
        <v>420</v>
      </c>
      <c r="G54" s="47" t="s">
        <v>711</v>
      </c>
    </row>
    <row r="55" spans="1:7" ht="15">
      <c r="A55" s="47" t="s">
        <v>4228</v>
      </c>
      <c r="B55" s="47" t="s">
        <v>743</v>
      </c>
      <c r="C55" s="47" t="s">
        <v>5051</v>
      </c>
      <c r="D55" s="47"/>
      <c r="E55" s="47" t="s">
        <v>5052</v>
      </c>
      <c r="F55" s="47" t="s">
        <v>457</v>
      </c>
      <c r="G55" s="47" t="s">
        <v>711</v>
      </c>
    </row>
    <row r="56" spans="1:7" ht="15">
      <c r="A56" s="47" t="s">
        <v>4247</v>
      </c>
      <c r="B56" s="47" t="s">
        <v>743</v>
      </c>
      <c r="C56" s="47" t="s">
        <v>1287</v>
      </c>
      <c r="D56" s="47"/>
      <c r="E56" s="47" t="s">
        <v>1288</v>
      </c>
      <c r="F56" s="47" t="s">
        <v>1289</v>
      </c>
      <c r="G56" s="47" t="s">
        <v>711</v>
      </c>
    </row>
    <row r="57" spans="1:7" ht="15">
      <c r="A57" s="47" t="s">
        <v>4287</v>
      </c>
      <c r="B57" s="47" t="s">
        <v>747</v>
      </c>
      <c r="C57" s="47" t="s">
        <v>1249</v>
      </c>
      <c r="D57" s="47"/>
      <c r="E57" s="47" t="s">
        <v>5056</v>
      </c>
      <c r="F57" s="47" t="s">
        <v>1250</v>
      </c>
      <c r="G57" s="47" t="s">
        <v>711</v>
      </c>
    </row>
    <row r="58" spans="1:7" ht="15">
      <c r="A58" s="47" t="s">
        <v>4228</v>
      </c>
      <c r="B58" s="47" t="s">
        <v>747</v>
      </c>
      <c r="C58" s="47" t="s">
        <v>5057</v>
      </c>
      <c r="D58" s="47" t="s">
        <v>400</v>
      </c>
      <c r="E58" s="47" t="s">
        <v>401</v>
      </c>
      <c r="F58" s="47" t="s">
        <v>402</v>
      </c>
      <c r="G58" s="47" t="s">
        <v>711</v>
      </c>
    </row>
    <row r="59" spans="1:7" ht="15">
      <c r="A59" s="47" t="s">
        <v>4986</v>
      </c>
      <c r="B59" s="47" t="s">
        <v>747</v>
      </c>
      <c r="C59" s="47" t="s">
        <v>1244</v>
      </c>
      <c r="D59" s="47"/>
      <c r="E59" s="47" t="s">
        <v>1245</v>
      </c>
      <c r="F59" s="47" t="s">
        <v>1246</v>
      </c>
      <c r="G59" s="47" t="s">
        <v>711</v>
      </c>
    </row>
    <row r="60" spans="1:7" ht="15">
      <c r="A60" s="47" t="s">
        <v>4235</v>
      </c>
      <c r="B60" s="47" t="s">
        <v>747</v>
      </c>
      <c r="C60" s="47" t="s">
        <v>1231</v>
      </c>
      <c r="D60" s="47"/>
      <c r="E60" s="47" t="s">
        <v>4071</v>
      </c>
      <c r="F60" s="47" t="s">
        <v>1232</v>
      </c>
      <c r="G60" s="47" t="s">
        <v>711</v>
      </c>
    </row>
    <row r="61" spans="1:7" ht="15">
      <c r="A61" s="47" t="s">
        <v>4247</v>
      </c>
      <c r="B61" s="47" t="s">
        <v>747</v>
      </c>
      <c r="C61" s="47" t="s">
        <v>5053</v>
      </c>
      <c r="D61" s="47" t="s">
        <v>5054</v>
      </c>
      <c r="E61" s="47" t="s">
        <v>5055</v>
      </c>
      <c r="F61" s="47" t="s">
        <v>1301</v>
      </c>
      <c r="G61" s="47" t="s">
        <v>711</v>
      </c>
    </row>
    <row r="62" spans="1:7" ht="15">
      <c r="A62" s="47" t="s">
        <v>4229</v>
      </c>
      <c r="B62" s="47" t="s">
        <v>1460</v>
      </c>
      <c r="C62" s="47" t="s">
        <v>1269</v>
      </c>
      <c r="D62" s="47"/>
      <c r="E62" s="47" t="s">
        <v>1270</v>
      </c>
      <c r="F62" s="47" t="s">
        <v>4129</v>
      </c>
      <c r="G62" s="47" t="s">
        <v>711</v>
      </c>
    </row>
    <row r="63" spans="1:7" ht="15">
      <c r="A63" s="47" t="s">
        <v>4235</v>
      </c>
      <c r="B63" s="47" t="s">
        <v>5058</v>
      </c>
      <c r="C63" s="47" t="s">
        <v>1233</v>
      </c>
      <c r="D63" s="47"/>
      <c r="E63" s="47" t="s">
        <v>1234</v>
      </c>
      <c r="F63" s="47" t="s">
        <v>1235</v>
      </c>
      <c r="G63" s="47" t="s">
        <v>711</v>
      </c>
    </row>
    <row r="64" spans="1:7" ht="15">
      <c r="A64" s="47" t="s">
        <v>4986</v>
      </c>
      <c r="B64" s="47" t="s">
        <v>757</v>
      </c>
      <c r="C64" s="47" t="s">
        <v>5059</v>
      </c>
      <c r="D64" s="47"/>
      <c r="E64" s="47" t="s">
        <v>458</v>
      </c>
      <c r="F64" s="47" t="s">
        <v>459</v>
      </c>
      <c r="G64" s="47" t="s">
        <v>711</v>
      </c>
    </row>
    <row r="65" spans="1:7" ht="15">
      <c r="A65" s="47" t="s">
        <v>4235</v>
      </c>
      <c r="B65" s="47" t="s">
        <v>757</v>
      </c>
      <c r="C65" s="47" t="s">
        <v>1266</v>
      </c>
      <c r="D65" s="47"/>
      <c r="E65" s="47" t="s">
        <v>1252</v>
      </c>
      <c r="F65" s="47" t="s">
        <v>1267</v>
      </c>
      <c r="G65" s="47" t="s">
        <v>711</v>
      </c>
    </row>
    <row r="66" spans="1:7" ht="15">
      <c r="A66" s="47" t="s">
        <v>4229</v>
      </c>
      <c r="B66" s="47" t="s">
        <v>757</v>
      </c>
      <c r="C66" s="47" t="s">
        <v>3865</v>
      </c>
      <c r="D66" s="47" t="s">
        <v>247</v>
      </c>
      <c r="E66" s="47" t="s">
        <v>1226</v>
      </c>
      <c r="F66" s="47" t="s">
        <v>450</v>
      </c>
      <c r="G66" s="47" t="s">
        <v>711</v>
      </c>
    </row>
    <row r="67" spans="1:7" ht="15">
      <c r="A67" s="47" t="s">
        <v>4228</v>
      </c>
      <c r="B67" s="47" t="s">
        <v>5060</v>
      </c>
      <c r="C67" s="47" t="s">
        <v>1236</v>
      </c>
      <c r="D67" s="47" t="s">
        <v>1237</v>
      </c>
      <c r="E67" s="47" t="s">
        <v>1221</v>
      </c>
      <c r="F67" s="47" t="s">
        <v>4489</v>
      </c>
      <c r="G67" s="47" t="s">
        <v>711</v>
      </c>
    </row>
    <row r="68" spans="1:7" ht="15">
      <c r="A68" s="47" t="s">
        <v>4235</v>
      </c>
      <c r="B68" s="47" t="s">
        <v>1477</v>
      </c>
      <c r="C68" s="47" t="s">
        <v>5061</v>
      </c>
      <c r="D68" s="47"/>
      <c r="E68" s="47" t="s">
        <v>406</v>
      </c>
      <c r="F68" s="47" t="s">
        <v>4130</v>
      </c>
      <c r="G68" s="47" t="s">
        <v>711</v>
      </c>
    </row>
    <row r="69" spans="1:7" ht="15">
      <c r="A69" s="47" t="s">
        <v>4986</v>
      </c>
      <c r="B69" s="47" t="s">
        <v>4958</v>
      </c>
      <c r="C69" s="47" t="s">
        <v>397</v>
      </c>
      <c r="D69" s="47"/>
      <c r="E69" s="47" t="s">
        <v>431</v>
      </c>
      <c r="F69" s="47" t="s">
        <v>398</v>
      </c>
      <c r="G69" s="47" t="s">
        <v>711</v>
      </c>
    </row>
    <row r="70" spans="1:7" ht="15">
      <c r="A70" s="47" t="s">
        <v>4228</v>
      </c>
      <c r="B70" s="47" t="s">
        <v>29</v>
      </c>
      <c r="C70" s="47" t="s">
        <v>1247</v>
      </c>
      <c r="D70" s="47"/>
      <c r="E70" s="47" t="s">
        <v>1221</v>
      </c>
      <c r="F70" s="47" t="s">
        <v>1248</v>
      </c>
      <c r="G70" s="47" t="s">
        <v>711</v>
      </c>
    </row>
    <row r="71" spans="1:7" ht="15">
      <c r="A71" s="47" t="s">
        <v>4986</v>
      </c>
      <c r="B71" s="47" t="s">
        <v>129</v>
      </c>
      <c r="C71" s="47" t="s">
        <v>1238</v>
      </c>
      <c r="D71" s="47"/>
      <c r="E71" s="47" t="s">
        <v>1245</v>
      </c>
      <c r="F71" s="47" t="s">
        <v>1239</v>
      </c>
      <c r="G71" s="47" t="s">
        <v>711</v>
      </c>
    </row>
    <row r="72" spans="1:7" ht="15">
      <c r="A72" s="47" t="s">
        <v>4235</v>
      </c>
      <c r="B72" s="47" t="s">
        <v>129</v>
      </c>
      <c r="C72" s="47" t="s">
        <v>1276</v>
      </c>
      <c r="D72" s="47"/>
      <c r="E72" s="47" t="s">
        <v>5062</v>
      </c>
      <c r="F72" s="47" t="s">
        <v>4277</v>
      </c>
      <c r="G72" s="47" t="s">
        <v>711</v>
      </c>
    </row>
    <row r="73" spans="1:7" ht="15">
      <c r="A73" s="47" t="s">
        <v>4287</v>
      </c>
      <c r="B73" s="47" t="s">
        <v>129</v>
      </c>
      <c r="C73" s="47" t="s">
        <v>410</v>
      </c>
      <c r="D73" s="47"/>
      <c r="E73" s="47" t="s">
        <v>1221</v>
      </c>
      <c r="F73" s="47" t="s">
        <v>411</v>
      </c>
      <c r="G73" s="47" t="s">
        <v>711</v>
      </c>
    </row>
    <row r="74" spans="1:7" ht="15">
      <c r="A74" s="47" t="s">
        <v>4247</v>
      </c>
      <c r="B74" s="47" t="s">
        <v>5063</v>
      </c>
      <c r="C74" s="47" t="s">
        <v>5064</v>
      </c>
      <c r="D74" s="47"/>
      <c r="E74" s="47" t="s">
        <v>5065</v>
      </c>
      <c r="F74" s="47" t="s">
        <v>1240</v>
      </c>
      <c r="G74" s="47" t="s">
        <v>711</v>
      </c>
    </row>
    <row r="75" spans="1:7" ht="15">
      <c r="A75" s="47" t="s">
        <v>4986</v>
      </c>
      <c r="B75" s="47" t="s">
        <v>1292</v>
      </c>
      <c r="C75" s="47" t="s">
        <v>1293</v>
      </c>
      <c r="D75" s="47" t="s">
        <v>1280</v>
      </c>
      <c r="E75" s="47" t="s">
        <v>5020</v>
      </c>
      <c r="F75" s="47" t="s">
        <v>1294</v>
      </c>
      <c r="G75" s="47" t="s">
        <v>711</v>
      </c>
    </row>
    <row r="76" spans="1:7" ht="15">
      <c r="A76" s="47" t="s">
        <v>4228</v>
      </c>
      <c r="B76" s="47" t="s">
        <v>5066</v>
      </c>
      <c r="C76" s="47" t="s">
        <v>432</v>
      </c>
      <c r="D76" s="47"/>
      <c r="E76" s="47" t="s">
        <v>1245</v>
      </c>
      <c r="F76" s="47" t="s">
        <v>433</v>
      </c>
      <c r="G76" s="47" t="s">
        <v>711</v>
      </c>
    </row>
    <row r="77" spans="1:7" ht="15">
      <c r="A77" s="47" t="s">
        <v>4228</v>
      </c>
      <c r="B77" s="47" t="s">
        <v>177</v>
      </c>
      <c r="C77" s="47" t="s">
        <v>1264</v>
      </c>
      <c r="D77" s="47"/>
      <c r="E77" s="47" t="s">
        <v>5071</v>
      </c>
      <c r="F77" s="47" t="s">
        <v>1265</v>
      </c>
      <c r="G77" s="47" t="s">
        <v>711</v>
      </c>
    </row>
    <row r="78" spans="1:7" ht="15">
      <c r="A78" s="47" t="s">
        <v>4235</v>
      </c>
      <c r="B78" s="47" t="s">
        <v>177</v>
      </c>
      <c r="C78" s="47" t="s">
        <v>5069</v>
      </c>
      <c r="D78" s="47"/>
      <c r="E78" s="47" t="s">
        <v>5070</v>
      </c>
      <c r="F78" s="47" t="s">
        <v>392</v>
      </c>
      <c r="G78" s="47" t="s">
        <v>711</v>
      </c>
    </row>
    <row r="79" spans="1:7" ht="15">
      <c r="A79" s="47" t="s">
        <v>4986</v>
      </c>
      <c r="B79" s="47" t="s">
        <v>177</v>
      </c>
      <c r="C79" s="47" t="s">
        <v>5067</v>
      </c>
      <c r="D79" s="47"/>
      <c r="E79" s="47" t="s">
        <v>5068</v>
      </c>
      <c r="F79" s="47" t="s">
        <v>4278</v>
      </c>
      <c r="G79" s="47" t="s">
        <v>711</v>
      </c>
    </row>
    <row r="80" spans="1:7" ht="15">
      <c r="A80" s="47" t="s">
        <v>4228</v>
      </c>
      <c r="B80" s="47" t="s">
        <v>1491</v>
      </c>
      <c r="C80" s="47" t="s">
        <v>436</v>
      </c>
      <c r="D80" s="47"/>
      <c r="E80" s="47" t="s">
        <v>5042</v>
      </c>
      <c r="F80" s="47" t="s">
        <v>437</v>
      </c>
      <c r="G80" s="47" t="s">
        <v>711</v>
      </c>
    </row>
    <row r="81" spans="1:7" ht="15">
      <c r="A81" s="47" t="s">
        <v>4986</v>
      </c>
      <c r="B81" s="47" t="s">
        <v>218</v>
      </c>
      <c r="C81" s="47" t="s">
        <v>1253</v>
      </c>
      <c r="D81" s="47"/>
      <c r="E81" s="47" t="s">
        <v>1254</v>
      </c>
      <c r="F81" s="47" t="s">
        <v>1255</v>
      </c>
      <c r="G81" s="47" t="s">
        <v>711</v>
      </c>
    </row>
    <row r="82" spans="1:7" ht="15">
      <c r="A82" s="47" t="s">
        <v>4228</v>
      </c>
      <c r="B82" s="47" t="s">
        <v>3288</v>
      </c>
      <c r="C82" s="47" t="s">
        <v>5072</v>
      </c>
      <c r="D82" s="47"/>
      <c r="E82" s="47" t="s">
        <v>5023</v>
      </c>
      <c r="F82" s="47" t="s">
        <v>4509</v>
      </c>
      <c r="G82" s="47" t="s">
        <v>711</v>
      </c>
    </row>
    <row r="83" spans="1:7" ht="15">
      <c r="A83" s="47" t="s">
        <v>4986</v>
      </c>
      <c r="B83" s="47" t="s">
        <v>33</v>
      </c>
      <c r="C83" s="47" t="s">
        <v>5073</v>
      </c>
      <c r="D83" s="47"/>
      <c r="E83" s="47" t="s">
        <v>4995</v>
      </c>
      <c r="F83" s="47" t="s">
        <v>1277</v>
      </c>
      <c r="G83" s="47" t="s">
        <v>711</v>
      </c>
    </row>
    <row r="84" spans="1:7" ht="15">
      <c r="A84" s="47" t="s">
        <v>4228</v>
      </c>
      <c r="B84" s="47" t="s">
        <v>6614</v>
      </c>
      <c r="C84" s="47" t="s">
        <v>407</v>
      </c>
      <c r="D84" s="47"/>
      <c r="E84" s="47" t="s">
        <v>1221</v>
      </c>
      <c r="F84" s="47" t="s">
        <v>405</v>
      </c>
      <c r="G84" s="47" t="s">
        <v>711</v>
      </c>
    </row>
    <row r="85" spans="1:7" ht="15">
      <c r="A85" s="47" t="s">
        <v>4235</v>
      </c>
      <c r="B85" s="47" t="s">
        <v>1337</v>
      </c>
      <c r="C85" s="47" t="s">
        <v>409</v>
      </c>
      <c r="D85" s="47"/>
      <c r="E85" s="47" t="s">
        <v>1245</v>
      </c>
      <c r="F85" s="47" t="s">
        <v>4128</v>
      </c>
      <c r="G85" s="47" t="s">
        <v>711</v>
      </c>
    </row>
    <row r="86" spans="1:7" ht="15">
      <c r="A86" s="47" t="s">
        <v>4228</v>
      </c>
      <c r="B86" s="47" t="s">
        <v>5074</v>
      </c>
      <c r="C86" s="47" t="s">
        <v>1241</v>
      </c>
      <c r="D86" s="47"/>
      <c r="E86" s="47" t="s">
        <v>1242</v>
      </c>
      <c r="F86" s="47" t="s">
        <v>1243</v>
      </c>
      <c r="G86" s="47" t="s">
        <v>711</v>
      </c>
    </row>
    <row r="87" spans="1:7" ht="15">
      <c r="A87" s="47" t="s">
        <v>4986</v>
      </c>
      <c r="B87" s="47" t="s">
        <v>5075</v>
      </c>
      <c r="C87" s="47" t="s">
        <v>5076</v>
      </c>
      <c r="D87" s="47"/>
      <c r="E87" s="47" t="s">
        <v>1280</v>
      </c>
      <c r="F87" s="47" t="s">
        <v>396</v>
      </c>
      <c r="G87" s="47" t="s">
        <v>711</v>
      </c>
    </row>
    <row r="88" spans="1:7" ht="15">
      <c r="A88" s="47" t="s">
        <v>4228</v>
      </c>
      <c r="B88" s="47" t="s">
        <v>5077</v>
      </c>
      <c r="C88" s="47" t="s">
        <v>1260</v>
      </c>
      <c r="D88" s="47"/>
      <c r="E88" s="47" t="s">
        <v>1252</v>
      </c>
      <c r="F88" s="47" t="s">
        <v>1261</v>
      </c>
      <c r="G88" s="47" t="s">
        <v>711</v>
      </c>
    </row>
    <row r="89" spans="1:7" ht="15">
      <c r="A89" s="47" t="s">
        <v>4235</v>
      </c>
      <c r="B89" s="47" t="s">
        <v>447</v>
      </c>
      <c r="C89" s="47" t="s">
        <v>393</v>
      </c>
      <c r="D89" s="47"/>
      <c r="E89" s="47" t="s">
        <v>394</v>
      </c>
      <c r="F89" s="47" t="s">
        <v>448</v>
      </c>
      <c r="G89" s="47" t="s">
        <v>711</v>
      </c>
    </row>
    <row r="90" spans="1:7" ht="15">
      <c r="A90" s="47" t="s">
        <v>4235</v>
      </c>
      <c r="B90" s="47" t="s">
        <v>5078</v>
      </c>
      <c r="C90" s="47" t="s">
        <v>390</v>
      </c>
      <c r="D90" s="47" t="s">
        <v>4044</v>
      </c>
      <c r="E90" s="47" t="s">
        <v>1274</v>
      </c>
      <c r="F90" s="47" t="s">
        <v>391</v>
      </c>
      <c r="G90" s="47" t="s">
        <v>711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22.28125" style="32" bestFit="1" customWidth="1"/>
    <col min="2" max="2" width="44.57421875" style="0" bestFit="1" customWidth="1"/>
    <col min="3" max="3" width="38.57421875" style="0" bestFit="1" customWidth="1"/>
    <col min="4" max="4" width="18.7109375" style="0" bestFit="1" customWidth="1"/>
    <col min="5" max="5" width="13.7109375" style="0" bestFit="1" customWidth="1"/>
    <col min="6" max="6" width="11.57421875" style="0" bestFit="1" customWidth="1"/>
    <col min="7" max="7" width="10.28125" style="0" bestFit="1" customWidth="1"/>
    <col min="8" max="8" width="3.421875" style="32" customWidth="1"/>
    <col min="9" max="9" width="4.00390625" style="32" customWidth="1"/>
  </cols>
  <sheetData>
    <row r="1" spans="1:7" ht="15">
      <c r="A1" s="32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8" t="s">
        <v>4229</v>
      </c>
      <c r="B2" s="47" t="s">
        <v>2061</v>
      </c>
      <c r="C2" s="47" t="s">
        <v>5079</v>
      </c>
      <c r="D2" s="47"/>
      <c r="E2" s="47" t="s">
        <v>5080</v>
      </c>
      <c r="F2" s="47" t="s">
        <v>6619</v>
      </c>
      <c r="G2" s="47" t="s">
        <v>712</v>
      </c>
    </row>
    <row r="3" spans="1:7" ht="15">
      <c r="A3" s="48" t="s">
        <v>4228</v>
      </c>
      <c r="B3" s="47" t="s">
        <v>5081</v>
      </c>
      <c r="C3" s="47" t="s">
        <v>544</v>
      </c>
      <c r="D3" s="47" t="s">
        <v>5082</v>
      </c>
      <c r="E3" s="47" t="s">
        <v>476</v>
      </c>
      <c r="F3" s="47" t="s">
        <v>4500</v>
      </c>
      <c r="G3" s="47" t="s">
        <v>712</v>
      </c>
    </row>
    <row r="4" spans="1:7" ht="15">
      <c r="A4" s="48" t="s">
        <v>4229</v>
      </c>
      <c r="B4" s="47" t="s">
        <v>6645</v>
      </c>
      <c r="C4" s="47" t="s">
        <v>6646</v>
      </c>
      <c r="D4" s="47" t="s">
        <v>537</v>
      </c>
      <c r="E4" s="47" t="s">
        <v>538</v>
      </c>
      <c r="F4" s="47" t="s">
        <v>539</v>
      </c>
      <c r="G4" s="47" t="s">
        <v>712</v>
      </c>
    </row>
    <row r="5" spans="1:7" ht="15">
      <c r="A5" s="48" t="s">
        <v>4235</v>
      </c>
      <c r="B5" s="47" t="s">
        <v>4559</v>
      </c>
      <c r="C5" s="47" t="s">
        <v>3932</v>
      </c>
      <c r="D5" s="47" t="s">
        <v>490</v>
      </c>
      <c r="E5" s="47" t="s">
        <v>491</v>
      </c>
      <c r="F5" s="47" t="s">
        <v>492</v>
      </c>
      <c r="G5" s="47" t="s">
        <v>712</v>
      </c>
    </row>
    <row r="6" spans="1:7" ht="15">
      <c r="A6" s="48" t="s">
        <v>4228</v>
      </c>
      <c r="B6" s="47" t="s">
        <v>3904</v>
      </c>
      <c r="C6" s="47" t="s">
        <v>5083</v>
      </c>
      <c r="D6" s="47"/>
      <c r="E6" s="47" t="s">
        <v>471</v>
      </c>
      <c r="F6" s="47" t="s">
        <v>4304</v>
      </c>
      <c r="G6" s="47" t="s">
        <v>712</v>
      </c>
    </row>
    <row r="7" spans="1:7" ht="15">
      <c r="A7" s="48" t="s">
        <v>4986</v>
      </c>
      <c r="B7" s="47" t="s">
        <v>3861</v>
      </c>
      <c r="C7" s="47" t="s">
        <v>5084</v>
      </c>
      <c r="D7" s="47"/>
      <c r="E7" s="47" t="s">
        <v>471</v>
      </c>
      <c r="F7" s="47" t="s">
        <v>498</v>
      </c>
      <c r="G7" s="47" t="s">
        <v>712</v>
      </c>
    </row>
    <row r="8" spans="1:7" ht="15">
      <c r="A8" s="48" t="s">
        <v>4235</v>
      </c>
      <c r="B8" s="47" t="s">
        <v>752</v>
      </c>
      <c r="C8" s="47" t="s">
        <v>482</v>
      </c>
      <c r="D8" s="47" t="s">
        <v>483</v>
      </c>
      <c r="E8" s="47" t="s">
        <v>484</v>
      </c>
      <c r="F8" s="47" t="s">
        <v>485</v>
      </c>
      <c r="G8" s="47" t="s">
        <v>712</v>
      </c>
    </row>
    <row r="9" spans="1:7" ht="15">
      <c r="A9" s="48" t="s">
        <v>4229</v>
      </c>
      <c r="B9" s="47" t="s">
        <v>5085</v>
      </c>
      <c r="C9" s="47" t="s">
        <v>532</v>
      </c>
      <c r="D9" s="47" t="s">
        <v>533</v>
      </c>
      <c r="E9" s="47" t="s">
        <v>484</v>
      </c>
      <c r="F9" s="47" t="s">
        <v>534</v>
      </c>
      <c r="G9" s="47" t="s">
        <v>712</v>
      </c>
    </row>
    <row r="10" spans="1:7" ht="15">
      <c r="A10" s="48" t="s">
        <v>4235</v>
      </c>
      <c r="B10" s="47" t="s">
        <v>5086</v>
      </c>
      <c r="C10" s="47" t="s">
        <v>5087</v>
      </c>
      <c r="D10" s="47" t="s">
        <v>5088</v>
      </c>
      <c r="E10" s="47" t="s">
        <v>536</v>
      </c>
      <c r="F10" s="47" t="s">
        <v>4289</v>
      </c>
      <c r="G10" s="47" t="s">
        <v>712</v>
      </c>
    </row>
    <row r="11" spans="1:7" ht="15">
      <c r="A11" s="48" t="s">
        <v>4235</v>
      </c>
      <c r="B11" s="47" t="s">
        <v>4521</v>
      </c>
      <c r="C11" s="47" t="s">
        <v>465</v>
      </c>
      <c r="D11" s="47"/>
      <c r="E11" s="47" t="s">
        <v>4072</v>
      </c>
      <c r="F11" s="47" t="s">
        <v>466</v>
      </c>
      <c r="G11" s="47" t="s">
        <v>712</v>
      </c>
    </row>
    <row r="12" spans="1:7" ht="15">
      <c r="A12" s="48" t="s">
        <v>4235</v>
      </c>
      <c r="B12" s="47" t="s">
        <v>230</v>
      </c>
      <c r="C12" s="47" t="s">
        <v>5089</v>
      </c>
      <c r="D12" s="47" t="s">
        <v>487</v>
      </c>
      <c r="E12" s="47" t="s">
        <v>488</v>
      </c>
      <c r="F12" s="47" t="s">
        <v>489</v>
      </c>
      <c r="G12" s="47" t="s">
        <v>712</v>
      </c>
    </row>
    <row r="13" spans="1:7" ht="15">
      <c r="A13" s="48" t="s">
        <v>4228</v>
      </c>
      <c r="B13" s="47" t="s">
        <v>230</v>
      </c>
      <c r="C13" s="47" t="s">
        <v>511</v>
      </c>
      <c r="D13" s="47"/>
      <c r="E13" s="47" t="s">
        <v>512</v>
      </c>
      <c r="F13" s="47" t="s">
        <v>513</v>
      </c>
      <c r="G13" s="47" t="s">
        <v>712</v>
      </c>
    </row>
    <row r="14" spans="1:7" ht="15">
      <c r="A14" s="48" t="s">
        <v>4986</v>
      </c>
      <c r="B14" s="47" t="s">
        <v>5090</v>
      </c>
      <c r="C14" s="47" t="s">
        <v>3722</v>
      </c>
      <c r="D14" s="47"/>
      <c r="E14" s="47" t="s">
        <v>463</v>
      </c>
      <c r="F14" s="47" t="s">
        <v>497</v>
      </c>
      <c r="G14" s="47" t="s">
        <v>712</v>
      </c>
    </row>
    <row r="15" spans="1:7" ht="15">
      <c r="A15" s="48" t="s">
        <v>4229</v>
      </c>
      <c r="B15" s="47" t="s">
        <v>5091</v>
      </c>
      <c r="C15" s="47" t="s">
        <v>5092</v>
      </c>
      <c r="D15" s="47"/>
      <c r="E15" s="47" t="s">
        <v>5093</v>
      </c>
      <c r="F15" s="47" t="s">
        <v>468</v>
      </c>
      <c r="G15" s="47" t="s">
        <v>712</v>
      </c>
    </row>
    <row r="16" spans="1:7" ht="15">
      <c r="A16" s="48" t="s">
        <v>4986</v>
      </c>
      <c r="B16" s="47" t="s">
        <v>5094</v>
      </c>
      <c r="C16" s="47" t="s">
        <v>50</v>
      </c>
      <c r="D16" s="47"/>
      <c r="E16" s="47" t="s">
        <v>463</v>
      </c>
      <c r="F16" s="47" t="s">
        <v>464</v>
      </c>
      <c r="G16" s="47" t="s">
        <v>712</v>
      </c>
    </row>
    <row r="17" spans="1:7" ht="15">
      <c r="A17" s="48" t="s">
        <v>4229</v>
      </c>
      <c r="B17" s="47" t="s">
        <v>5095</v>
      </c>
      <c r="C17" s="47" t="s">
        <v>560</v>
      </c>
      <c r="D17" s="47"/>
      <c r="E17" s="47" t="s">
        <v>471</v>
      </c>
      <c r="F17" s="47" t="s">
        <v>561</v>
      </c>
      <c r="G17" s="47" t="s">
        <v>712</v>
      </c>
    </row>
    <row r="18" spans="1:7" ht="15">
      <c r="A18" s="48" t="s">
        <v>4229</v>
      </c>
      <c r="B18" s="47" t="s">
        <v>5097</v>
      </c>
      <c r="C18" s="47" t="s">
        <v>553</v>
      </c>
      <c r="D18" s="47"/>
      <c r="E18" s="47" t="s">
        <v>471</v>
      </c>
      <c r="F18" s="47" t="s">
        <v>554</v>
      </c>
      <c r="G18" s="47" t="s">
        <v>712</v>
      </c>
    </row>
    <row r="19" spans="1:7" ht="15">
      <c r="A19" s="48" t="s">
        <v>4267</v>
      </c>
      <c r="B19" s="47" t="s">
        <v>5098</v>
      </c>
      <c r="C19" s="47" t="s">
        <v>524</v>
      </c>
      <c r="D19" s="47"/>
      <c r="E19" s="47" t="s">
        <v>471</v>
      </c>
      <c r="F19" s="47" t="s">
        <v>4290</v>
      </c>
      <c r="G19" s="47" t="s">
        <v>712</v>
      </c>
    </row>
    <row r="20" spans="1:7" ht="15">
      <c r="A20" s="48" t="s">
        <v>4986</v>
      </c>
      <c r="B20" s="47" t="s">
        <v>5099</v>
      </c>
      <c r="C20" s="47" t="s">
        <v>499</v>
      </c>
      <c r="D20" s="47"/>
      <c r="E20" s="47" t="s">
        <v>471</v>
      </c>
      <c r="F20" s="47" t="s">
        <v>500</v>
      </c>
      <c r="G20" s="47" t="s">
        <v>712</v>
      </c>
    </row>
    <row r="21" spans="1:7" ht="15">
      <c r="A21" s="48" t="s">
        <v>4287</v>
      </c>
      <c r="B21" s="47" t="s">
        <v>4401</v>
      </c>
      <c r="C21" s="47" t="s">
        <v>549</v>
      </c>
      <c r="D21" s="47" t="s">
        <v>479</v>
      </c>
      <c r="E21" s="47" t="s">
        <v>484</v>
      </c>
      <c r="F21" s="47" t="s">
        <v>550</v>
      </c>
      <c r="G21" s="47" t="s">
        <v>712</v>
      </c>
    </row>
    <row r="22" spans="1:7" ht="15">
      <c r="A22" s="48" t="s">
        <v>4229</v>
      </c>
      <c r="B22" s="47" t="s">
        <v>5100</v>
      </c>
      <c r="C22" s="47" t="s">
        <v>5101</v>
      </c>
      <c r="D22" s="47" t="s">
        <v>501</v>
      </c>
      <c r="E22" s="47" t="s">
        <v>502</v>
      </c>
      <c r="F22" s="47" t="s">
        <v>503</v>
      </c>
      <c r="G22" s="47" t="s">
        <v>712</v>
      </c>
    </row>
    <row r="23" spans="1:7" ht="15">
      <c r="A23" s="48" t="s">
        <v>4229</v>
      </c>
      <c r="B23" s="47" t="s">
        <v>5102</v>
      </c>
      <c r="C23" s="47" t="s">
        <v>5103</v>
      </c>
      <c r="D23" s="47"/>
      <c r="E23" s="47" t="s">
        <v>4072</v>
      </c>
      <c r="F23" s="47" t="s">
        <v>506</v>
      </c>
      <c r="G23" s="47" t="s">
        <v>712</v>
      </c>
    </row>
    <row r="24" spans="1:7" ht="15">
      <c r="A24" s="48" t="s">
        <v>4228</v>
      </c>
      <c r="B24" s="47" t="s">
        <v>1258</v>
      </c>
      <c r="C24" s="47" t="s">
        <v>529</v>
      </c>
      <c r="D24" s="47" t="s">
        <v>530</v>
      </c>
      <c r="E24" s="47" t="s">
        <v>484</v>
      </c>
      <c r="F24" s="47" t="s">
        <v>531</v>
      </c>
      <c r="G24" s="47" t="s">
        <v>712</v>
      </c>
    </row>
    <row r="25" spans="1:7" ht="15">
      <c r="A25" s="48" t="s">
        <v>4986</v>
      </c>
      <c r="B25" s="47" t="s">
        <v>5104</v>
      </c>
      <c r="C25" s="47" t="s">
        <v>5105</v>
      </c>
      <c r="D25" s="47"/>
      <c r="E25" s="47" t="s">
        <v>488</v>
      </c>
      <c r="F25" s="47" t="s">
        <v>481</v>
      </c>
      <c r="G25" s="47" t="s">
        <v>712</v>
      </c>
    </row>
    <row r="26" spans="1:7" ht="15">
      <c r="A26" s="48" t="s">
        <v>4229</v>
      </c>
      <c r="B26" s="47" t="s">
        <v>1539</v>
      </c>
      <c r="C26" s="47" t="s">
        <v>5106</v>
      </c>
      <c r="D26" s="47" t="s">
        <v>518</v>
      </c>
      <c r="E26" s="47" t="s">
        <v>519</v>
      </c>
      <c r="F26" s="47" t="s">
        <v>520</v>
      </c>
      <c r="G26" s="47" t="s">
        <v>712</v>
      </c>
    </row>
    <row r="27" spans="1:7" ht="15">
      <c r="A27" s="48" t="s">
        <v>4308</v>
      </c>
      <c r="B27" s="47" t="s">
        <v>5039</v>
      </c>
      <c r="C27" s="47" t="s">
        <v>5107</v>
      </c>
      <c r="D27" s="47"/>
      <c r="E27" s="47" t="s">
        <v>470</v>
      </c>
      <c r="F27" s="47" t="s">
        <v>5108</v>
      </c>
      <c r="G27" s="47" t="s">
        <v>712</v>
      </c>
    </row>
    <row r="28" spans="1:7" ht="15">
      <c r="A28" s="48" t="s">
        <v>4228</v>
      </c>
      <c r="B28" s="47" t="s">
        <v>1268</v>
      </c>
      <c r="C28" s="47" t="s">
        <v>5109</v>
      </c>
      <c r="D28" s="47" t="s">
        <v>5110</v>
      </c>
      <c r="E28" s="47" t="s">
        <v>527</v>
      </c>
      <c r="F28" s="47" t="s">
        <v>469</v>
      </c>
      <c r="G28" s="47" t="s">
        <v>712</v>
      </c>
    </row>
    <row r="29" spans="1:7" ht="15">
      <c r="A29" s="48" t="s">
        <v>4229</v>
      </c>
      <c r="B29" s="47" t="s">
        <v>5111</v>
      </c>
      <c r="C29" s="47" t="s">
        <v>5112</v>
      </c>
      <c r="D29" s="47" t="s">
        <v>540</v>
      </c>
      <c r="E29" s="47" t="s">
        <v>484</v>
      </c>
      <c r="F29" s="47" t="s">
        <v>541</v>
      </c>
      <c r="G29" s="47" t="s">
        <v>712</v>
      </c>
    </row>
    <row r="30" spans="1:7" ht="15">
      <c r="A30" s="48" t="s">
        <v>4235</v>
      </c>
      <c r="B30" s="47" t="s">
        <v>5114</v>
      </c>
      <c r="C30" s="47" t="s">
        <v>493</v>
      </c>
      <c r="D30" s="47"/>
      <c r="E30" s="47" t="s">
        <v>484</v>
      </c>
      <c r="F30" s="47" t="s">
        <v>495</v>
      </c>
      <c r="G30" s="47" t="s">
        <v>712</v>
      </c>
    </row>
    <row r="31" spans="1:7" ht="15">
      <c r="A31" s="48" t="s">
        <v>4235</v>
      </c>
      <c r="B31" s="47" t="s">
        <v>1870</v>
      </c>
      <c r="C31" s="47" t="s">
        <v>542</v>
      </c>
      <c r="D31" s="47"/>
      <c r="E31" s="47" t="s">
        <v>519</v>
      </c>
      <c r="F31" s="47" t="s">
        <v>543</v>
      </c>
      <c r="G31" s="47" t="s">
        <v>712</v>
      </c>
    </row>
    <row r="32" spans="1:7" ht="15">
      <c r="A32" s="48" t="s">
        <v>4247</v>
      </c>
      <c r="B32" s="47" t="s">
        <v>5115</v>
      </c>
      <c r="C32" s="47" t="s">
        <v>5116</v>
      </c>
      <c r="D32" s="47" t="s">
        <v>558</v>
      </c>
      <c r="E32" s="47" t="s">
        <v>519</v>
      </c>
      <c r="F32" s="47" t="s">
        <v>559</v>
      </c>
      <c r="G32" s="47" t="s">
        <v>712</v>
      </c>
    </row>
    <row r="33" spans="1:7" ht="15">
      <c r="A33" s="48" t="s">
        <v>4235</v>
      </c>
      <c r="B33" s="47" t="s">
        <v>743</v>
      </c>
      <c r="C33" s="47" t="s">
        <v>1796</v>
      </c>
      <c r="D33" s="47"/>
      <c r="E33" s="47" t="s">
        <v>5119</v>
      </c>
      <c r="F33" s="47" t="s">
        <v>486</v>
      </c>
      <c r="G33" s="47" t="s">
        <v>712</v>
      </c>
    </row>
    <row r="34" spans="1:7" ht="15">
      <c r="A34" s="48" t="s">
        <v>4986</v>
      </c>
      <c r="B34" s="47" t="s">
        <v>743</v>
      </c>
      <c r="C34" s="47" t="s">
        <v>5117</v>
      </c>
      <c r="D34" s="47"/>
      <c r="E34" s="47" t="s">
        <v>5118</v>
      </c>
      <c r="F34" s="47" t="s">
        <v>508</v>
      </c>
      <c r="G34" s="47" t="s">
        <v>712</v>
      </c>
    </row>
    <row r="35" spans="1:7" ht="15">
      <c r="A35" s="48" t="s">
        <v>4235</v>
      </c>
      <c r="B35" s="47" t="s">
        <v>747</v>
      </c>
      <c r="C35" s="47" t="s">
        <v>473</v>
      </c>
      <c r="D35" s="47" t="s">
        <v>474</v>
      </c>
      <c r="E35" s="47" t="s">
        <v>471</v>
      </c>
      <c r="F35" s="47" t="s">
        <v>475</v>
      </c>
      <c r="G35" s="47" t="s">
        <v>712</v>
      </c>
    </row>
    <row r="36" spans="1:7" ht="15">
      <c r="A36" s="48" t="s">
        <v>4986</v>
      </c>
      <c r="B36" s="47" t="s">
        <v>747</v>
      </c>
      <c r="C36" s="47" t="s">
        <v>496</v>
      </c>
      <c r="D36" s="47"/>
      <c r="E36" s="47" t="s">
        <v>5120</v>
      </c>
      <c r="F36" s="47" t="s">
        <v>4307</v>
      </c>
      <c r="G36" s="47" t="s">
        <v>712</v>
      </c>
    </row>
    <row r="37" spans="1:7" ht="15">
      <c r="A37" s="48" t="s">
        <v>4287</v>
      </c>
      <c r="B37" s="47" t="s">
        <v>1953</v>
      </c>
      <c r="C37" s="47" t="s">
        <v>504</v>
      </c>
      <c r="D37" s="47"/>
      <c r="E37" s="47" t="s">
        <v>505</v>
      </c>
      <c r="F37" s="47" t="s">
        <v>4240</v>
      </c>
      <c r="G37" s="47" t="s">
        <v>712</v>
      </c>
    </row>
    <row r="38" spans="1:7" ht="15">
      <c r="A38" s="48" t="s">
        <v>4228</v>
      </c>
      <c r="B38" s="47" t="s">
        <v>5121</v>
      </c>
      <c r="C38" s="47" t="s">
        <v>5122</v>
      </c>
      <c r="D38" s="47"/>
      <c r="E38" s="47" t="s">
        <v>476</v>
      </c>
      <c r="F38" s="47" t="s">
        <v>545</v>
      </c>
      <c r="G38" s="47" t="s">
        <v>712</v>
      </c>
    </row>
    <row r="39" spans="1:7" ht="15">
      <c r="A39" s="48" t="s">
        <v>4229</v>
      </c>
      <c r="B39" s="47" t="s">
        <v>1468</v>
      </c>
      <c r="C39" s="47" t="s">
        <v>514</v>
      </c>
      <c r="D39" s="47"/>
      <c r="E39" s="47" t="s">
        <v>488</v>
      </c>
      <c r="F39" s="47" t="s">
        <v>515</v>
      </c>
      <c r="G39" s="47" t="s">
        <v>712</v>
      </c>
    </row>
    <row r="40" spans="1:7" ht="15">
      <c r="A40" s="48" t="s">
        <v>4228</v>
      </c>
      <c r="B40" s="47" t="s">
        <v>3865</v>
      </c>
      <c r="C40" s="47" t="s">
        <v>5124</v>
      </c>
      <c r="D40" s="47"/>
      <c r="E40" s="47" t="s">
        <v>5125</v>
      </c>
      <c r="F40" s="47" t="s">
        <v>507</v>
      </c>
      <c r="G40" s="47" t="s">
        <v>712</v>
      </c>
    </row>
    <row r="41" spans="1:7" ht="15">
      <c r="A41" s="48" t="s">
        <v>4235</v>
      </c>
      <c r="B41" s="47" t="s">
        <v>3865</v>
      </c>
      <c r="C41" s="47" t="s">
        <v>5123</v>
      </c>
      <c r="D41" s="47"/>
      <c r="E41" s="47" t="s">
        <v>484</v>
      </c>
      <c r="F41" s="47" t="s">
        <v>517</v>
      </c>
      <c r="G41" s="47" t="s">
        <v>712</v>
      </c>
    </row>
    <row r="42" spans="1:7" ht="15">
      <c r="A42" s="48" t="s">
        <v>4229</v>
      </c>
      <c r="B42" s="47" t="s">
        <v>3865</v>
      </c>
      <c r="C42" s="47" t="s">
        <v>5127</v>
      </c>
      <c r="D42" s="47"/>
      <c r="E42" s="47" t="s">
        <v>522</v>
      </c>
      <c r="F42" s="47" t="s">
        <v>4510</v>
      </c>
      <c r="G42" s="47" t="s">
        <v>712</v>
      </c>
    </row>
    <row r="43" spans="1:7" ht="15">
      <c r="A43" s="48" t="s">
        <v>4235</v>
      </c>
      <c r="B43" s="47" t="s">
        <v>3865</v>
      </c>
      <c r="C43" s="47" t="s">
        <v>3903</v>
      </c>
      <c r="D43" s="47" t="s">
        <v>5126</v>
      </c>
      <c r="E43" s="47" t="s">
        <v>519</v>
      </c>
      <c r="F43" s="47" t="s">
        <v>521</v>
      </c>
      <c r="G43" s="47" t="s">
        <v>712</v>
      </c>
    </row>
    <row r="44" spans="1:7" ht="15">
      <c r="A44" s="48" t="s">
        <v>4986</v>
      </c>
      <c r="B44" s="47" t="s">
        <v>757</v>
      </c>
      <c r="C44" s="47" t="s">
        <v>3933</v>
      </c>
      <c r="D44" s="47"/>
      <c r="E44" s="47" t="s">
        <v>476</v>
      </c>
      <c r="F44" s="47" t="s">
        <v>477</v>
      </c>
      <c r="G44" s="47" t="s">
        <v>712</v>
      </c>
    </row>
    <row r="45" spans="1:7" ht="15">
      <c r="A45" s="48" t="s">
        <v>4229</v>
      </c>
      <c r="B45" s="47" t="s">
        <v>1477</v>
      </c>
      <c r="C45" s="47" t="s">
        <v>546</v>
      </c>
      <c r="D45" s="47" t="s">
        <v>547</v>
      </c>
      <c r="E45" s="47" t="s">
        <v>491</v>
      </c>
      <c r="F45" s="47" t="s">
        <v>548</v>
      </c>
      <c r="G45" s="47" t="s">
        <v>712</v>
      </c>
    </row>
    <row r="46" spans="1:7" ht="15">
      <c r="A46" s="48" t="s">
        <v>4229</v>
      </c>
      <c r="B46" s="47" t="s">
        <v>1477</v>
      </c>
      <c r="C46" s="47" t="s">
        <v>5128</v>
      </c>
      <c r="D46" s="47" t="s">
        <v>551</v>
      </c>
      <c r="E46" s="47" t="s">
        <v>519</v>
      </c>
      <c r="F46" s="47" t="s">
        <v>552</v>
      </c>
      <c r="G46" s="47" t="s">
        <v>712</v>
      </c>
    </row>
    <row r="47" spans="1:7" ht="15">
      <c r="A47" s="48" t="s">
        <v>4235</v>
      </c>
      <c r="B47" s="47" t="s">
        <v>5129</v>
      </c>
      <c r="C47" s="47" t="s">
        <v>5130</v>
      </c>
      <c r="D47" s="47" t="s">
        <v>3934</v>
      </c>
      <c r="E47" s="47" t="s">
        <v>519</v>
      </c>
      <c r="F47" s="47" t="s">
        <v>523</v>
      </c>
      <c r="G47" s="47" t="s">
        <v>712</v>
      </c>
    </row>
    <row r="48" spans="1:7" ht="15">
      <c r="A48" s="48" t="s">
        <v>4235</v>
      </c>
      <c r="B48" s="47" t="s">
        <v>4958</v>
      </c>
      <c r="C48" s="47" t="s">
        <v>555</v>
      </c>
      <c r="D48" s="47"/>
      <c r="E48" s="47" t="s">
        <v>484</v>
      </c>
      <c r="F48" s="47" t="s">
        <v>557</v>
      </c>
      <c r="G48" s="47" t="s">
        <v>712</v>
      </c>
    </row>
    <row r="49" spans="1:7" ht="15">
      <c r="A49" s="48" t="s">
        <v>4235</v>
      </c>
      <c r="B49" s="47" t="s">
        <v>4421</v>
      </c>
      <c r="C49" s="47" t="s">
        <v>478</v>
      </c>
      <c r="D49" s="47"/>
      <c r="E49" s="47" t="s">
        <v>484</v>
      </c>
      <c r="F49" s="47" t="s">
        <v>480</v>
      </c>
      <c r="G49" s="47" t="s">
        <v>712</v>
      </c>
    </row>
    <row r="50" spans="1:7" ht="15">
      <c r="A50" s="48" t="s">
        <v>4986</v>
      </c>
      <c r="B50" s="47" t="s">
        <v>5131</v>
      </c>
      <c r="C50" s="47" t="s">
        <v>509</v>
      </c>
      <c r="D50" s="47"/>
      <c r="E50" s="47" t="s">
        <v>471</v>
      </c>
      <c r="F50" s="47" t="s">
        <v>510</v>
      </c>
      <c r="G50" s="47" t="s">
        <v>712</v>
      </c>
    </row>
    <row r="51" spans="1:7" ht="15">
      <c r="A51" s="48" t="s">
        <v>4235</v>
      </c>
      <c r="B51" s="47" t="s">
        <v>525</v>
      </c>
      <c r="C51" s="47" t="s">
        <v>526</v>
      </c>
      <c r="D51" s="47"/>
      <c r="E51" s="47" t="s">
        <v>527</v>
      </c>
      <c r="F51" s="47" t="s">
        <v>528</v>
      </c>
      <c r="G51" s="47" t="s">
        <v>712</v>
      </c>
    </row>
    <row r="52" spans="1:7" ht="15">
      <c r="A52" s="48" t="s">
        <v>4986</v>
      </c>
      <c r="B52" s="47" t="s">
        <v>5132</v>
      </c>
      <c r="C52" s="47" t="s">
        <v>535</v>
      </c>
      <c r="D52" s="47"/>
      <c r="E52" s="47" t="s">
        <v>476</v>
      </c>
      <c r="F52" s="47" t="s">
        <v>4447</v>
      </c>
      <c r="G52" s="47" t="s">
        <v>712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22.28125" style="32" bestFit="1" customWidth="1"/>
    <col min="2" max="2" width="47.140625" style="0" bestFit="1" customWidth="1"/>
    <col min="3" max="3" width="35.28125" style="0" bestFit="1" customWidth="1"/>
    <col min="4" max="4" width="28.28125" style="0" bestFit="1" customWidth="1"/>
    <col min="5" max="5" width="19.140625" style="0" bestFit="1" customWidth="1"/>
    <col min="6" max="6" width="11.421875" style="0" bestFit="1" customWidth="1"/>
    <col min="7" max="7" width="10.28125" style="0" bestFit="1" customWidth="1"/>
    <col min="8" max="9" width="4.421875" style="32" customWidth="1"/>
  </cols>
  <sheetData>
    <row r="1" spans="1:7" ht="15">
      <c r="A1" s="32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8" t="s">
        <v>4986</v>
      </c>
      <c r="B2" s="47" t="s">
        <v>5133</v>
      </c>
      <c r="C2" s="47" t="s">
        <v>5134</v>
      </c>
      <c r="D2" s="47" t="s">
        <v>686</v>
      </c>
      <c r="E2" s="47" t="s">
        <v>564</v>
      </c>
      <c r="F2" s="47" t="s">
        <v>4539</v>
      </c>
      <c r="G2" s="47" t="s">
        <v>713</v>
      </c>
    </row>
    <row r="3" spans="1:7" ht="15">
      <c r="A3" s="48" t="s">
        <v>4235</v>
      </c>
      <c r="B3" s="47" t="s">
        <v>3904</v>
      </c>
      <c r="C3" s="47" t="s">
        <v>604</v>
      </c>
      <c r="D3" s="47"/>
      <c r="E3" s="47" t="s">
        <v>5136</v>
      </c>
      <c r="F3" s="47" t="s">
        <v>605</v>
      </c>
      <c r="G3" s="47" t="s">
        <v>713</v>
      </c>
    </row>
    <row r="4" spans="1:7" ht="15">
      <c r="A4" s="48" t="s">
        <v>4986</v>
      </c>
      <c r="B4" s="47" t="s">
        <v>1109</v>
      </c>
      <c r="C4" s="47" t="s">
        <v>5135</v>
      </c>
      <c r="D4" s="47" t="s">
        <v>606</v>
      </c>
      <c r="E4" s="47" t="s">
        <v>564</v>
      </c>
      <c r="F4" s="47" t="s">
        <v>607</v>
      </c>
      <c r="G4" s="47" t="s">
        <v>713</v>
      </c>
    </row>
    <row r="5" spans="1:7" ht="15">
      <c r="A5" s="48" t="s">
        <v>4235</v>
      </c>
      <c r="B5" s="47" t="s">
        <v>772</v>
      </c>
      <c r="C5" s="47" t="s">
        <v>772</v>
      </c>
      <c r="D5" s="47" t="s">
        <v>631</v>
      </c>
      <c r="E5" s="47" t="s">
        <v>632</v>
      </c>
      <c r="F5" s="47" t="s">
        <v>633</v>
      </c>
      <c r="G5" s="47" t="s">
        <v>713</v>
      </c>
    </row>
    <row r="6" spans="1:7" ht="15">
      <c r="A6" s="48" t="s">
        <v>4986</v>
      </c>
      <c r="B6" s="47" t="s">
        <v>5137</v>
      </c>
      <c r="C6" s="47" t="s">
        <v>683</v>
      </c>
      <c r="D6" s="47"/>
      <c r="E6" s="47" t="s">
        <v>684</v>
      </c>
      <c r="F6" s="47" t="s">
        <v>685</v>
      </c>
      <c r="G6" s="47" t="s">
        <v>713</v>
      </c>
    </row>
    <row r="7" spans="1:7" ht="15">
      <c r="A7" s="48" t="s">
        <v>4986</v>
      </c>
      <c r="B7" s="47" t="s">
        <v>89</v>
      </c>
      <c r="C7" s="47" t="s">
        <v>687</v>
      </c>
      <c r="D7" s="47"/>
      <c r="E7" s="47" t="s">
        <v>564</v>
      </c>
      <c r="F7" s="47" t="s">
        <v>688</v>
      </c>
      <c r="G7" s="47" t="s">
        <v>713</v>
      </c>
    </row>
    <row r="8" spans="1:7" ht="15">
      <c r="A8" s="48" t="s">
        <v>4228</v>
      </c>
      <c r="B8" s="47" t="s">
        <v>89</v>
      </c>
      <c r="C8" s="47" t="s">
        <v>610</v>
      </c>
      <c r="D8" s="47"/>
      <c r="E8" s="47" t="s">
        <v>5138</v>
      </c>
      <c r="F8" s="47" t="s">
        <v>4494</v>
      </c>
      <c r="G8" s="47" t="s">
        <v>713</v>
      </c>
    </row>
    <row r="9" spans="1:7" ht="15">
      <c r="A9" s="48" t="s">
        <v>4229</v>
      </c>
      <c r="B9" s="47" t="s">
        <v>752</v>
      </c>
      <c r="C9" s="47" t="s">
        <v>581</v>
      </c>
      <c r="D9" s="47"/>
      <c r="E9" s="47" t="s">
        <v>564</v>
      </c>
      <c r="F9" s="47" t="s">
        <v>582</v>
      </c>
      <c r="G9" s="47" t="s">
        <v>713</v>
      </c>
    </row>
    <row r="10" spans="1:7" ht="15">
      <c r="A10" s="48" t="s">
        <v>4229</v>
      </c>
      <c r="B10" s="47" t="s">
        <v>752</v>
      </c>
      <c r="C10" s="47" t="s">
        <v>678</v>
      </c>
      <c r="D10" s="47" t="s">
        <v>679</v>
      </c>
      <c r="E10" s="47" t="s">
        <v>576</v>
      </c>
      <c r="F10" s="47" t="s">
        <v>680</v>
      </c>
      <c r="G10" s="47" t="s">
        <v>713</v>
      </c>
    </row>
    <row r="11" spans="1:7" ht="15">
      <c r="A11" s="48" t="s">
        <v>4229</v>
      </c>
      <c r="B11" s="47" t="s">
        <v>583</v>
      </c>
      <c r="C11" s="47" t="s">
        <v>584</v>
      </c>
      <c r="D11" s="47"/>
      <c r="E11" s="47" t="s">
        <v>5138</v>
      </c>
      <c r="F11" s="47" t="s">
        <v>585</v>
      </c>
      <c r="G11" s="47" t="s">
        <v>713</v>
      </c>
    </row>
    <row r="12" spans="1:7" ht="15">
      <c r="A12" s="48" t="s">
        <v>4235</v>
      </c>
      <c r="B12" s="47" t="s">
        <v>5005</v>
      </c>
      <c r="C12" s="47" t="s">
        <v>5139</v>
      </c>
      <c r="D12" s="47" t="s">
        <v>668</v>
      </c>
      <c r="E12" s="47" t="s">
        <v>564</v>
      </c>
      <c r="F12" s="47" t="s">
        <v>4131</v>
      </c>
      <c r="G12" s="47" t="s">
        <v>713</v>
      </c>
    </row>
    <row r="13" spans="1:7" ht="15">
      <c r="A13" s="48" t="s">
        <v>4229</v>
      </c>
      <c r="B13" s="47" t="s">
        <v>3862</v>
      </c>
      <c r="C13" s="47" t="s">
        <v>656</v>
      </c>
      <c r="D13" s="47"/>
      <c r="E13" s="47" t="s">
        <v>657</v>
      </c>
      <c r="F13" s="47" t="s">
        <v>658</v>
      </c>
      <c r="G13" s="47" t="s">
        <v>713</v>
      </c>
    </row>
    <row r="14" spans="1:7" ht="15">
      <c r="A14" s="48" t="s">
        <v>4986</v>
      </c>
      <c r="B14" s="47" t="s">
        <v>1072</v>
      </c>
      <c r="C14" s="47" t="s">
        <v>5140</v>
      </c>
      <c r="D14" s="47" t="s">
        <v>3935</v>
      </c>
      <c r="E14" s="47" t="s">
        <v>564</v>
      </c>
      <c r="F14" s="47" t="s">
        <v>4132</v>
      </c>
      <c r="G14" s="47" t="s">
        <v>713</v>
      </c>
    </row>
    <row r="15" spans="1:7" ht="15">
      <c r="A15" s="48" t="s">
        <v>4228</v>
      </c>
      <c r="B15" s="47" t="s">
        <v>566</v>
      </c>
      <c r="C15" s="47" t="s">
        <v>5141</v>
      </c>
      <c r="D15" s="47"/>
      <c r="E15" s="47" t="s">
        <v>5142</v>
      </c>
      <c r="F15" s="47" t="s">
        <v>567</v>
      </c>
      <c r="G15" s="47" t="s">
        <v>713</v>
      </c>
    </row>
    <row r="16" spans="1:7" ht="15">
      <c r="A16" s="48" t="s">
        <v>4229</v>
      </c>
      <c r="B16" s="47" t="s">
        <v>623</v>
      </c>
      <c r="C16" s="47" t="s">
        <v>624</v>
      </c>
      <c r="D16" s="47"/>
      <c r="E16" s="47" t="s">
        <v>596</v>
      </c>
      <c r="F16" s="47" t="s">
        <v>625</v>
      </c>
      <c r="G16" s="47" t="s">
        <v>713</v>
      </c>
    </row>
    <row r="17" spans="1:7" ht="15">
      <c r="A17" s="48" t="s">
        <v>4228</v>
      </c>
      <c r="B17" s="47" t="s">
        <v>3797</v>
      </c>
      <c r="C17" s="47" t="s">
        <v>628</v>
      </c>
      <c r="D17" s="47"/>
      <c r="E17" s="47" t="s">
        <v>574</v>
      </c>
      <c r="F17" s="47" t="s">
        <v>629</v>
      </c>
      <c r="G17" s="47" t="s">
        <v>713</v>
      </c>
    </row>
    <row r="18" spans="1:7" ht="15">
      <c r="A18" s="48" t="s">
        <v>4986</v>
      </c>
      <c r="B18" s="47" t="s">
        <v>5143</v>
      </c>
      <c r="C18" s="47" t="s">
        <v>578</v>
      </c>
      <c r="D18" s="47"/>
      <c r="E18" s="47" t="s">
        <v>564</v>
      </c>
      <c r="F18" s="47" t="s">
        <v>579</v>
      </c>
      <c r="G18" s="47" t="s">
        <v>713</v>
      </c>
    </row>
    <row r="19" spans="1:7" ht="15">
      <c r="A19" s="48" t="s">
        <v>4235</v>
      </c>
      <c r="B19" s="47" t="s">
        <v>5144</v>
      </c>
      <c r="C19" s="47" t="s">
        <v>634</v>
      </c>
      <c r="D19" s="47"/>
      <c r="E19" s="47" t="s">
        <v>494</v>
      </c>
      <c r="F19" s="47" t="s">
        <v>635</v>
      </c>
      <c r="G19" s="47" t="s">
        <v>713</v>
      </c>
    </row>
    <row r="20" spans="1:7" ht="15">
      <c r="A20" s="48" t="s">
        <v>4229</v>
      </c>
      <c r="B20" s="47" t="s">
        <v>671</v>
      </c>
      <c r="C20" s="47" t="s">
        <v>673</v>
      </c>
      <c r="D20" s="47" t="s">
        <v>672</v>
      </c>
      <c r="E20" s="47" t="s">
        <v>564</v>
      </c>
      <c r="F20" s="47" t="s">
        <v>4433</v>
      </c>
      <c r="G20" s="47" t="s">
        <v>713</v>
      </c>
    </row>
    <row r="21" spans="1:7" ht="15">
      <c r="A21" s="48" t="s">
        <v>4247</v>
      </c>
      <c r="B21" s="47" t="s">
        <v>2208</v>
      </c>
      <c r="C21" s="47" t="s">
        <v>661</v>
      </c>
      <c r="D21" s="47"/>
      <c r="E21" s="47" t="s">
        <v>594</v>
      </c>
      <c r="F21" s="47" t="s">
        <v>662</v>
      </c>
      <c r="G21" s="47" t="s">
        <v>713</v>
      </c>
    </row>
    <row r="22" spans="1:7" ht="15">
      <c r="A22" s="48" t="s">
        <v>4986</v>
      </c>
      <c r="B22" s="47" t="s">
        <v>3516</v>
      </c>
      <c r="C22" s="47" t="s">
        <v>5145</v>
      </c>
      <c r="D22" s="47" t="s">
        <v>602</v>
      </c>
      <c r="E22" s="47" t="s">
        <v>564</v>
      </c>
      <c r="F22" s="47" t="s">
        <v>603</v>
      </c>
      <c r="G22" s="47" t="s">
        <v>713</v>
      </c>
    </row>
    <row r="23" spans="1:7" ht="15">
      <c r="A23" s="48" t="s">
        <v>4986</v>
      </c>
      <c r="B23" s="47" t="s">
        <v>5146</v>
      </c>
      <c r="C23" s="47" t="s">
        <v>5147</v>
      </c>
      <c r="D23" s="47" t="s">
        <v>5148</v>
      </c>
      <c r="E23" s="47" t="s">
        <v>564</v>
      </c>
      <c r="F23" s="47" t="s">
        <v>630</v>
      </c>
      <c r="G23" s="47" t="s">
        <v>713</v>
      </c>
    </row>
    <row r="24" spans="1:7" ht="15">
      <c r="A24" s="48" t="s">
        <v>4235</v>
      </c>
      <c r="B24" s="47" t="s">
        <v>619</v>
      </c>
      <c r="C24" s="47" t="s">
        <v>5149</v>
      </c>
      <c r="D24" s="47" t="s">
        <v>247</v>
      </c>
      <c r="E24" s="47" t="s">
        <v>564</v>
      </c>
      <c r="F24" s="47" t="s">
        <v>620</v>
      </c>
      <c r="G24" s="47" t="s">
        <v>713</v>
      </c>
    </row>
    <row r="25" spans="1:7" ht="15">
      <c r="A25" s="48" t="s">
        <v>4287</v>
      </c>
      <c r="B25" s="47" t="s">
        <v>5150</v>
      </c>
      <c r="C25" s="47" t="s">
        <v>689</v>
      </c>
      <c r="D25" s="47"/>
      <c r="E25" s="47" t="s">
        <v>564</v>
      </c>
      <c r="F25" s="47" t="s">
        <v>4134</v>
      </c>
      <c r="G25" s="47" t="s">
        <v>713</v>
      </c>
    </row>
    <row r="26" spans="1:7" ht="15">
      <c r="A26" s="48" t="s">
        <v>4229</v>
      </c>
      <c r="B26" s="47" t="s">
        <v>5151</v>
      </c>
      <c r="C26" s="47" t="s">
        <v>642</v>
      </c>
      <c r="D26" s="47" t="s">
        <v>643</v>
      </c>
      <c r="E26" s="47" t="s">
        <v>564</v>
      </c>
      <c r="F26" s="47" t="s">
        <v>644</v>
      </c>
      <c r="G26" s="47" t="s">
        <v>713</v>
      </c>
    </row>
    <row r="27" spans="1:7" ht="15">
      <c r="A27" s="48" t="s">
        <v>4986</v>
      </c>
      <c r="B27" s="47" t="s">
        <v>5152</v>
      </c>
      <c r="C27" s="47" t="s">
        <v>4365</v>
      </c>
      <c r="D27" s="47"/>
      <c r="E27" s="47" t="s">
        <v>621</v>
      </c>
      <c r="F27" s="47" t="s">
        <v>622</v>
      </c>
      <c r="G27" s="47" t="s">
        <v>713</v>
      </c>
    </row>
    <row r="28" spans="1:7" ht="15">
      <c r="A28" s="48" t="s">
        <v>4235</v>
      </c>
      <c r="B28" s="47" t="s">
        <v>4626</v>
      </c>
      <c r="C28" s="47" t="s">
        <v>575</v>
      </c>
      <c r="D28" s="47" t="s">
        <v>5153</v>
      </c>
      <c r="E28" s="47" t="s">
        <v>5138</v>
      </c>
      <c r="F28" s="47" t="s">
        <v>577</v>
      </c>
      <c r="G28" s="47" t="s">
        <v>713</v>
      </c>
    </row>
    <row r="29" spans="1:7" ht="15">
      <c r="A29" s="48" t="s">
        <v>4235</v>
      </c>
      <c r="B29" s="47" t="s">
        <v>270</v>
      </c>
      <c r="C29" s="47" t="s">
        <v>5155</v>
      </c>
      <c r="D29" s="47" t="s">
        <v>568</v>
      </c>
      <c r="E29" s="47" t="s">
        <v>5156</v>
      </c>
      <c r="F29" s="47" t="s">
        <v>569</v>
      </c>
      <c r="G29" s="47" t="s">
        <v>713</v>
      </c>
    </row>
    <row r="30" spans="1:7" ht="15">
      <c r="A30" s="48" t="s">
        <v>4235</v>
      </c>
      <c r="B30" s="47" t="s">
        <v>5157</v>
      </c>
      <c r="C30" s="47" t="s">
        <v>615</v>
      </c>
      <c r="D30" s="47" t="s">
        <v>616</v>
      </c>
      <c r="E30" s="47" t="s">
        <v>5158</v>
      </c>
      <c r="F30" s="47" t="s">
        <v>617</v>
      </c>
      <c r="G30" s="47" t="s">
        <v>713</v>
      </c>
    </row>
    <row r="31" spans="1:7" ht="15">
      <c r="A31" s="48" t="s">
        <v>4228</v>
      </c>
      <c r="B31" s="47" t="s">
        <v>3854</v>
      </c>
      <c r="C31" s="47" t="s">
        <v>247</v>
      </c>
      <c r="D31" s="47"/>
      <c r="E31" s="47" t="s">
        <v>681</v>
      </c>
      <c r="F31" s="47" t="s">
        <v>682</v>
      </c>
      <c r="G31" s="47" t="s">
        <v>713</v>
      </c>
    </row>
    <row r="32" spans="1:7" ht="15">
      <c r="A32" s="48" t="s">
        <v>4986</v>
      </c>
      <c r="B32" s="47" t="s">
        <v>1297</v>
      </c>
      <c r="C32" s="47" t="s">
        <v>591</v>
      </c>
      <c r="D32" s="47"/>
      <c r="E32" s="47" t="s">
        <v>5159</v>
      </c>
      <c r="F32" s="47" t="s">
        <v>592</v>
      </c>
      <c r="G32" s="47" t="s">
        <v>713</v>
      </c>
    </row>
    <row r="33" spans="1:7" ht="15">
      <c r="A33" s="48" t="s">
        <v>4229</v>
      </c>
      <c r="B33" s="47" t="s">
        <v>5160</v>
      </c>
      <c r="C33" s="47" t="s">
        <v>586</v>
      </c>
      <c r="D33" s="47"/>
      <c r="E33" s="47" t="s">
        <v>587</v>
      </c>
      <c r="F33" s="47" t="s">
        <v>588</v>
      </c>
      <c r="G33" s="47" t="s">
        <v>713</v>
      </c>
    </row>
    <row r="34" spans="1:7" ht="15">
      <c r="A34" s="48" t="s">
        <v>4228</v>
      </c>
      <c r="B34" s="47" t="s">
        <v>5161</v>
      </c>
      <c r="C34" s="47" t="s">
        <v>5162</v>
      </c>
      <c r="D34" s="47"/>
      <c r="E34" s="47" t="s">
        <v>4073</v>
      </c>
      <c r="F34" s="47" t="s">
        <v>4531</v>
      </c>
      <c r="G34" s="47" t="s">
        <v>713</v>
      </c>
    </row>
    <row r="35" spans="1:7" ht="15">
      <c r="A35" s="48" t="s">
        <v>4228</v>
      </c>
      <c r="B35" s="47" t="s">
        <v>5163</v>
      </c>
      <c r="C35" s="47" t="s">
        <v>5164</v>
      </c>
      <c r="D35" s="47"/>
      <c r="E35" s="47" t="s">
        <v>5142</v>
      </c>
      <c r="F35" s="47" t="s">
        <v>674</v>
      </c>
      <c r="G35" s="47" t="s">
        <v>713</v>
      </c>
    </row>
    <row r="36" spans="1:7" ht="15">
      <c r="A36" s="48" t="s">
        <v>4986</v>
      </c>
      <c r="B36" s="47" t="s">
        <v>2103</v>
      </c>
      <c r="C36" s="47" t="s">
        <v>4374</v>
      </c>
      <c r="D36" s="47"/>
      <c r="E36" s="47" t="s">
        <v>594</v>
      </c>
      <c r="F36" s="47" t="s">
        <v>4375</v>
      </c>
      <c r="G36" s="47" t="s">
        <v>713</v>
      </c>
    </row>
    <row r="37" spans="1:7" ht="15">
      <c r="A37" s="48" t="s">
        <v>4228</v>
      </c>
      <c r="B37" s="47" t="s">
        <v>2103</v>
      </c>
      <c r="C37" s="47" t="s">
        <v>634</v>
      </c>
      <c r="D37" s="47"/>
      <c r="E37" s="47" t="s">
        <v>5165</v>
      </c>
      <c r="F37" s="47" t="s">
        <v>667</v>
      </c>
      <c r="G37" s="47" t="s">
        <v>713</v>
      </c>
    </row>
    <row r="38" spans="1:7" ht="15">
      <c r="A38" s="48" t="s">
        <v>4228</v>
      </c>
      <c r="B38" s="47" t="s">
        <v>652</v>
      </c>
      <c r="C38" s="47" t="s">
        <v>653</v>
      </c>
      <c r="D38" s="47"/>
      <c r="E38" s="47" t="s">
        <v>654</v>
      </c>
      <c r="F38" s="47" t="s">
        <v>655</v>
      </c>
      <c r="G38" s="47" t="s">
        <v>713</v>
      </c>
    </row>
    <row r="39" spans="1:7" ht="15">
      <c r="A39" s="48" t="s">
        <v>4235</v>
      </c>
      <c r="B39" s="47" t="s">
        <v>659</v>
      </c>
      <c r="C39" s="47" t="s">
        <v>5166</v>
      </c>
      <c r="D39" s="47"/>
      <c r="E39" s="47" t="s">
        <v>576</v>
      </c>
      <c r="F39" s="47" t="s">
        <v>660</v>
      </c>
      <c r="G39" s="47" t="s">
        <v>713</v>
      </c>
    </row>
    <row r="40" spans="1:7" ht="15">
      <c r="A40" s="48" t="s">
        <v>4228</v>
      </c>
      <c r="B40" s="47" t="s">
        <v>5167</v>
      </c>
      <c r="C40" s="47" t="s">
        <v>626</v>
      </c>
      <c r="D40" s="47"/>
      <c r="E40" s="47" t="s">
        <v>5168</v>
      </c>
      <c r="F40" s="47" t="s">
        <v>627</v>
      </c>
      <c r="G40" s="47" t="s">
        <v>713</v>
      </c>
    </row>
    <row r="41" spans="1:7" ht="15">
      <c r="A41" s="48" t="s">
        <v>4308</v>
      </c>
      <c r="B41" s="47" t="s">
        <v>743</v>
      </c>
      <c r="C41" s="47" t="s">
        <v>570</v>
      </c>
      <c r="D41" s="47"/>
      <c r="E41" s="47" t="s">
        <v>5169</v>
      </c>
      <c r="F41" s="47" t="s">
        <v>571</v>
      </c>
      <c r="G41" s="47" t="s">
        <v>713</v>
      </c>
    </row>
    <row r="42" spans="1:7" ht="15">
      <c r="A42" s="48" t="s">
        <v>4235</v>
      </c>
      <c r="B42" s="47" t="s">
        <v>747</v>
      </c>
      <c r="C42" s="47" t="s">
        <v>637</v>
      </c>
      <c r="D42" s="47"/>
      <c r="E42" s="47" t="s">
        <v>638</v>
      </c>
      <c r="F42" s="47" t="s">
        <v>4306</v>
      </c>
      <c r="G42" s="47" t="s">
        <v>713</v>
      </c>
    </row>
    <row r="43" spans="1:7" ht="15">
      <c r="A43" s="48" t="s">
        <v>4228</v>
      </c>
      <c r="B43" s="47" t="s">
        <v>747</v>
      </c>
      <c r="C43" s="47" t="s">
        <v>598</v>
      </c>
      <c r="D43" s="47"/>
      <c r="E43" s="47" t="s">
        <v>599</v>
      </c>
      <c r="F43" s="47" t="s">
        <v>600</v>
      </c>
      <c r="G43" s="47" t="s">
        <v>713</v>
      </c>
    </row>
    <row r="44" spans="1:7" ht="15">
      <c r="A44" s="48" t="s">
        <v>4235</v>
      </c>
      <c r="B44" s="47" t="s">
        <v>747</v>
      </c>
      <c r="C44" s="47" t="s">
        <v>3385</v>
      </c>
      <c r="D44" s="47"/>
      <c r="E44" s="47" t="s">
        <v>5175</v>
      </c>
      <c r="F44" s="47" t="s">
        <v>4511</v>
      </c>
      <c r="G44" s="47" t="s">
        <v>713</v>
      </c>
    </row>
    <row r="45" spans="1:7" ht="15">
      <c r="A45" s="48" t="s">
        <v>4235</v>
      </c>
      <c r="B45" s="47" t="s">
        <v>747</v>
      </c>
      <c r="C45" s="47" t="s">
        <v>4714</v>
      </c>
      <c r="D45" s="47" t="s">
        <v>5170</v>
      </c>
      <c r="E45" s="47" t="s">
        <v>5171</v>
      </c>
      <c r="F45" s="47" t="s">
        <v>618</v>
      </c>
      <c r="G45" s="47" t="s">
        <v>713</v>
      </c>
    </row>
    <row r="46" spans="1:7" ht="15">
      <c r="A46" s="48" t="s">
        <v>4228</v>
      </c>
      <c r="B46" s="47" t="s">
        <v>747</v>
      </c>
      <c r="C46" s="47" t="s">
        <v>5172</v>
      </c>
      <c r="D46" s="47" t="s">
        <v>5173</v>
      </c>
      <c r="E46" s="47" t="s">
        <v>5174</v>
      </c>
      <c r="F46" s="47" t="s">
        <v>573</v>
      </c>
      <c r="G46" s="47" t="s">
        <v>713</v>
      </c>
    </row>
    <row r="47" spans="1:7" ht="15">
      <c r="A47" s="48" t="s">
        <v>4235</v>
      </c>
      <c r="B47" s="47" t="s">
        <v>5176</v>
      </c>
      <c r="C47" s="47" t="s">
        <v>1241</v>
      </c>
      <c r="D47" s="47"/>
      <c r="E47" s="47" t="s">
        <v>5136</v>
      </c>
      <c r="F47" s="47" t="s">
        <v>636</v>
      </c>
      <c r="G47" s="47" t="s">
        <v>713</v>
      </c>
    </row>
    <row r="48" spans="1:7" ht="15">
      <c r="A48" s="48" t="s">
        <v>4235</v>
      </c>
      <c r="B48" s="47" t="s">
        <v>639</v>
      </c>
      <c r="C48" s="47" t="s">
        <v>640</v>
      </c>
      <c r="D48" s="47"/>
      <c r="E48" s="47" t="s">
        <v>641</v>
      </c>
      <c r="F48" s="47" t="s">
        <v>4268</v>
      </c>
      <c r="G48" s="47" t="s">
        <v>713</v>
      </c>
    </row>
    <row r="49" spans="1:7" ht="15">
      <c r="A49" s="48" t="s">
        <v>4235</v>
      </c>
      <c r="B49" s="47" t="s">
        <v>3865</v>
      </c>
      <c r="C49" s="47" t="s">
        <v>3936</v>
      </c>
      <c r="D49" s="47"/>
      <c r="E49" s="47" t="s">
        <v>5177</v>
      </c>
      <c r="F49" s="47" t="s">
        <v>4133</v>
      </c>
      <c r="G49" s="47" t="s">
        <v>713</v>
      </c>
    </row>
    <row r="50" spans="1:7" ht="15">
      <c r="A50" s="48" t="s">
        <v>4228</v>
      </c>
      <c r="B50" s="47" t="s">
        <v>757</v>
      </c>
      <c r="C50" s="47" t="s">
        <v>650</v>
      </c>
      <c r="D50" s="47"/>
      <c r="E50" s="47" t="s">
        <v>648</v>
      </c>
      <c r="F50" s="47" t="s">
        <v>651</v>
      </c>
      <c r="G50" s="47" t="s">
        <v>713</v>
      </c>
    </row>
    <row r="51" spans="1:7" ht="15">
      <c r="A51" s="48" t="s">
        <v>4228</v>
      </c>
      <c r="B51" s="47" t="s">
        <v>757</v>
      </c>
      <c r="C51" s="47" t="s">
        <v>608</v>
      </c>
      <c r="D51" s="47"/>
      <c r="E51" s="47" t="s">
        <v>576</v>
      </c>
      <c r="F51" s="47" t="s">
        <v>609</v>
      </c>
      <c r="G51" s="47" t="s">
        <v>713</v>
      </c>
    </row>
    <row r="52" spans="1:7" ht="15">
      <c r="A52" s="48" t="s">
        <v>4229</v>
      </c>
      <c r="B52" s="47" t="s">
        <v>757</v>
      </c>
      <c r="C52" s="47" t="s">
        <v>669</v>
      </c>
      <c r="D52" s="47"/>
      <c r="E52" s="47" t="s">
        <v>564</v>
      </c>
      <c r="F52" s="47" t="s">
        <v>670</v>
      </c>
      <c r="G52" s="47" t="s">
        <v>713</v>
      </c>
    </row>
    <row r="53" spans="1:7" ht="15">
      <c r="A53" s="48" t="s">
        <v>4986</v>
      </c>
      <c r="B53" s="47" t="s">
        <v>757</v>
      </c>
      <c r="C53" s="47" t="s">
        <v>2704</v>
      </c>
      <c r="D53" s="47" t="s">
        <v>593</v>
      </c>
      <c r="E53" s="47" t="s">
        <v>594</v>
      </c>
      <c r="F53" s="47" t="s">
        <v>4276</v>
      </c>
      <c r="G53" s="47" t="s">
        <v>713</v>
      </c>
    </row>
    <row r="54" spans="1:7" ht="15">
      <c r="A54" s="48" t="s">
        <v>4229</v>
      </c>
      <c r="B54" s="47" t="s">
        <v>5180</v>
      </c>
      <c r="C54" s="47" t="s">
        <v>5181</v>
      </c>
      <c r="D54" s="47"/>
      <c r="E54" s="47" t="s">
        <v>564</v>
      </c>
      <c r="F54" s="47" t="s">
        <v>601</v>
      </c>
      <c r="G54" s="47" t="s">
        <v>713</v>
      </c>
    </row>
    <row r="55" spans="1:7" ht="15">
      <c r="A55" s="48" t="s">
        <v>4235</v>
      </c>
      <c r="B55" s="47" t="s">
        <v>5182</v>
      </c>
      <c r="C55" s="47" t="s">
        <v>611</v>
      </c>
      <c r="D55" s="47"/>
      <c r="E55" s="47" t="s">
        <v>5136</v>
      </c>
      <c r="F55" s="47" t="s">
        <v>612</v>
      </c>
      <c r="G55" s="47" t="s">
        <v>713</v>
      </c>
    </row>
    <row r="56" spans="1:7" ht="15">
      <c r="A56" s="48" t="s">
        <v>4229</v>
      </c>
      <c r="B56" s="47" t="s">
        <v>29</v>
      </c>
      <c r="C56" s="47" t="s">
        <v>5183</v>
      </c>
      <c r="D56" s="47" t="s">
        <v>589</v>
      </c>
      <c r="E56" s="47" t="s">
        <v>564</v>
      </c>
      <c r="F56" s="47" t="s">
        <v>590</v>
      </c>
      <c r="G56" s="47" t="s">
        <v>713</v>
      </c>
    </row>
    <row r="57" spans="1:7" ht="15">
      <c r="A57" s="48" t="s">
        <v>4986</v>
      </c>
      <c r="B57" s="47" t="s">
        <v>29</v>
      </c>
      <c r="C57" s="47" t="s">
        <v>5184</v>
      </c>
      <c r="D57" s="47"/>
      <c r="E57" s="47" t="s">
        <v>675</v>
      </c>
      <c r="F57" s="47" t="s">
        <v>676</v>
      </c>
      <c r="G57" s="47" t="s">
        <v>713</v>
      </c>
    </row>
    <row r="58" spans="1:7" ht="15">
      <c r="A58" s="48" t="s">
        <v>4287</v>
      </c>
      <c r="B58" s="47" t="s">
        <v>5185</v>
      </c>
      <c r="C58" s="47" t="s">
        <v>613</v>
      </c>
      <c r="D58" s="47"/>
      <c r="E58" s="47" t="s">
        <v>564</v>
      </c>
      <c r="F58" s="47" t="s">
        <v>614</v>
      </c>
      <c r="G58" s="47" t="s">
        <v>713</v>
      </c>
    </row>
    <row r="59" spans="1:7" ht="15">
      <c r="A59" s="48" t="s">
        <v>4228</v>
      </c>
      <c r="B59" s="47" t="s">
        <v>5186</v>
      </c>
      <c r="C59" s="47" t="s">
        <v>663</v>
      </c>
      <c r="D59" s="47"/>
      <c r="E59" s="47" t="s">
        <v>664</v>
      </c>
      <c r="F59" s="47" t="s">
        <v>665</v>
      </c>
      <c r="G59" s="47" t="s">
        <v>713</v>
      </c>
    </row>
    <row r="60" spans="1:7" ht="15">
      <c r="A60" s="48" t="s">
        <v>4986</v>
      </c>
      <c r="B60" s="47" t="s">
        <v>129</v>
      </c>
      <c r="C60" s="47" t="s">
        <v>647</v>
      </c>
      <c r="D60" s="47"/>
      <c r="E60" s="47" t="s">
        <v>648</v>
      </c>
      <c r="F60" s="47" t="s">
        <v>649</v>
      </c>
      <c r="G60" s="47" t="s">
        <v>713</v>
      </c>
    </row>
    <row r="61" spans="1:7" ht="15">
      <c r="A61" s="48" t="s">
        <v>4986</v>
      </c>
      <c r="B61" s="47" t="s">
        <v>4403</v>
      </c>
      <c r="C61" s="47" t="s">
        <v>595</v>
      </c>
      <c r="D61" s="47"/>
      <c r="E61" s="47" t="s">
        <v>596</v>
      </c>
      <c r="F61" s="47" t="s">
        <v>597</v>
      </c>
      <c r="G61" s="47" t="s">
        <v>713</v>
      </c>
    </row>
    <row r="62" spans="1:7" ht="15">
      <c r="A62" s="48" t="s">
        <v>4228</v>
      </c>
      <c r="B62" s="47" t="s">
        <v>177</v>
      </c>
      <c r="C62" s="47" t="s">
        <v>562</v>
      </c>
      <c r="D62" s="47" t="s">
        <v>563</v>
      </c>
      <c r="E62" s="47" t="s">
        <v>564</v>
      </c>
      <c r="F62" s="47" t="s">
        <v>565</v>
      </c>
      <c r="G62" s="47" t="s">
        <v>713</v>
      </c>
    </row>
    <row r="63" spans="1:7" ht="15">
      <c r="A63" s="48" t="s">
        <v>4986</v>
      </c>
      <c r="B63" s="47" t="s">
        <v>218</v>
      </c>
      <c r="C63" s="47" t="s">
        <v>645</v>
      </c>
      <c r="D63" s="47"/>
      <c r="E63" s="47" t="s">
        <v>580</v>
      </c>
      <c r="F63" s="47" t="s">
        <v>646</v>
      </c>
      <c r="G63" s="47" t="s">
        <v>713</v>
      </c>
    </row>
    <row r="64" spans="1:7" ht="15">
      <c r="A64" s="48" t="s">
        <v>4228</v>
      </c>
      <c r="B64" s="47" t="s">
        <v>6620</v>
      </c>
      <c r="C64" s="47" t="s">
        <v>3937</v>
      </c>
      <c r="D64" s="47"/>
      <c r="E64" s="47" t="s">
        <v>580</v>
      </c>
      <c r="F64" s="47" t="s">
        <v>4135</v>
      </c>
      <c r="G64" s="47" t="s">
        <v>713</v>
      </c>
    </row>
    <row r="65" spans="1:7" ht="15">
      <c r="A65" s="48" t="s">
        <v>4228</v>
      </c>
      <c r="B65" s="47" t="s">
        <v>5188</v>
      </c>
      <c r="C65" s="47" t="s">
        <v>5189</v>
      </c>
      <c r="D65" s="47"/>
      <c r="E65" s="47" t="s">
        <v>5136</v>
      </c>
      <c r="F65" s="47" t="s">
        <v>4241</v>
      </c>
      <c r="G65" s="47" t="s">
        <v>713</v>
      </c>
    </row>
  </sheetData>
  <sheetProtection selectLockedCells="1" selectUnlockedCells="1"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2.28125" style="32" bestFit="1" customWidth="1"/>
    <col min="2" max="2" width="54.57421875" style="0" bestFit="1" customWidth="1"/>
    <col min="3" max="3" width="33.00390625" style="0" bestFit="1" customWidth="1"/>
    <col min="4" max="4" width="15.140625" style="0" bestFit="1" customWidth="1"/>
    <col min="5" max="5" width="17.8515625" style="0" bestFit="1" customWidth="1"/>
    <col min="6" max="6" width="11.421875" style="0" bestFit="1" customWidth="1"/>
    <col min="7" max="7" width="10.28125" style="0" bestFit="1" customWidth="1"/>
    <col min="8" max="8" width="5.28125" style="32" customWidth="1"/>
    <col min="9" max="9" width="3.8515625" style="32" customWidth="1"/>
  </cols>
  <sheetData>
    <row r="1" spans="1:7" ht="15">
      <c r="A1" s="32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8" t="s">
        <v>4229</v>
      </c>
      <c r="B2" s="47" t="s">
        <v>5190</v>
      </c>
      <c r="C2" s="47" t="s">
        <v>3938</v>
      </c>
      <c r="D2" s="47"/>
      <c r="E2" s="47" t="s">
        <v>4074</v>
      </c>
      <c r="F2" s="47" t="s">
        <v>1618</v>
      </c>
      <c r="G2" s="47" t="s">
        <v>714</v>
      </c>
    </row>
    <row r="3" spans="1:7" ht="15">
      <c r="A3" s="48" t="s">
        <v>4235</v>
      </c>
      <c r="B3" s="47" t="s">
        <v>5191</v>
      </c>
      <c r="C3" s="47" t="s">
        <v>694</v>
      </c>
      <c r="D3" s="47"/>
      <c r="E3" s="47" t="s">
        <v>693</v>
      </c>
      <c r="F3" s="47" t="s">
        <v>695</v>
      </c>
      <c r="G3" s="47" t="s">
        <v>714</v>
      </c>
    </row>
    <row r="4" spans="1:7" ht="15">
      <c r="A4" s="48" t="s">
        <v>4229</v>
      </c>
      <c r="B4" s="47" t="s">
        <v>6566</v>
      </c>
      <c r="C4" s="47" t="s">
        <v>1638</v>
      </c>
      <c r="D4" s="47"/>
      <c r="E4" s="47" t="s">
        <v>693</v>
      </c>
      <c r="F4" s="47" t="s">
        <v>1639</v>
      </c>
      <c r="G4" s="47" t="s">
        <v>714</v>
      </c>
    </row>
    <row r="5" spans="1:7" ht="15">
      <c r="A5" s="48" t="s">
        <v>4986</v>
      </c>
      <c r="B5" s="47" t="s">
        <v>424</v>
      </c>
      <c r="C5" s="47" t="s">
        <v>2083</v>
      </c>
      <c r="D5" s="47" t="s">
        <v>4045</v>
      </c>
      <c r="E5" s="47" t="s">
        <v>698</v>
      </c>
      <c r="F5" s="47" t="s">
        <v>1631</v>
      </c>
      <c r="G5" s="47" t="s">
        <v>714</v>
      </c>
    </row>
    <row r="6" spans="1:7" ht="15">
      <c r="A6" s="48" t="s">
        <v>4228</v>
      </c>
      <c r="B6" s="47" t="s">
        <v>424</v>
      </c>
      <c r="C6" s="47" t="s">
        <v>6624</v>
      </c>
      <c r="D6" s="47"/>
      <c r="E6" s="47" t="s">
        <v>5192</v>
      </c>
      <c r="F6" s="47" t="s">
        <v>6625</v>
      </c>
      <c r="G6" s="47" t="s">
        <v>714</v>
      </c>
    </row>
    <row r="7" spans="1:7" ht="15">
      <c r="A7" s="48" t="s">
        <v>4986</v>
      </c>
      <c r="B7" s="47" t="s">
        <v>703</v>
      </c>
      <c r="C7" s="47" t="s">
        <v>704</v>
      </c>
      <c r="D7" s="47"/>
      <c r="E7" s="47" t="s">
        <v>701</v>
      </c>
      <c r="F7" s="47" t="s">
        <v>705</v>
      </c>
      <c r="G7" s="47" t="s">
        <v>714</v>
      </c>
    </row>
    <row r="8" spans="1:7" ht="15">
      <c r="A8" s="48" t="s">
        <v>4986</v>
      </c>
      <c r="B8" s="47" t="s">
        <v>4606</v>
      </c>
      <c r="C8" s="47" t="s">
        <v>1625</v>
      </c>
      <c r="D8" s="47"/>
      <c r="E8" s="47" t="s">
        <v>691</v>
      </c>
      <c r="F8" s="47" t="s">
        <v>4475</v>
      </c>
      <c r="G8" s="47" t="s">
        <v>714</v>
      </c>
    </row>
    <row r="9" spans="1:7" ht="15">
      <c r="A9" s="48" t="s">
        <v>4229</v>
      </c>
      <c r="B9" s="47" t="s">
        <v>740</v>
      </c>
      <c r="C9" s="47" t="s">
        <v>5193</v>
      </c>
      <c r="D9" s="47" t="s">
        <v>5194</v>
      </c>
      <c r="E9" s="47" t="s">
        <v>693</v>
      </c>
      <c r="F9" s="47" t="s">
        <v>4136</v>
      </c>
      <c r="G9" s="47" t="s">
        <v>714</v>
      </c>
    </row>
    <row r="10" spans="1:7" ht="15">
      <c r="A10" s="48" t="s">
        <v>4229</v>
      </c>
      <c r="B10" s="47" t="s">
        <v>5195</v>
      </c>
      <c r="C10" s="47" t="s">
        <v>1640</v>
      </c>
      <c r="D10" s="47"/>
      <c r="E10" s="47" t="s">
        <v>691</v>
      </c>
      <c r="F10" s="47" t="s">
        <v>1641</v>
      </c>
      <c r="G10" s="47" t="s">
        <v>714</v>
      </c>
    </row>
    <row r="11" spans="1:7" ht="15">
      <c r="A11" s="48" t="s">
        <v>4229</v>
      </c>
      <c r="B11" s="47" t="s">
        <v>5196</v>
      </c>
      <c r="C11" s="47" t="s">
        <v>5197</v>
      </c>
      <c r="D11" s="47" t="s">
        <v>1636</v>
      </c>
      <c r="E11" s="47" t="s">
        <v>1627</v>
      </c>
      <c r="F11" s="47" t="s">
        <v>1637</v>
      </c>
      <c r="G11" s="47" t="s">
        <v>714</v>
      </c>
    </row>
    <row r="12" spans="1:7" ht="15">
      <c r="A12" s="48" t="s">
        <v>4986</v>
      </c>
      <c r="B12" s="47" t="s">
        <v>5198</v>
      </c>
      <c r="C12" s="47" t="s">
        <v>1646</v>
      </c>
      <c r="D12" s="47"/>
      <c r="E12" s="47" t="s">
        <v>1647</v>
      </c>
      <c r="F12" s="47" t="s">
        <v>4250</v>
      </c>
      <c r="G12" s="47" t="s">
        <v>714</v>
      </c>
    </row>
    <row r="13" spans="1:7" ht="15">
      <c r="A13" s="48" t="s">
        <v>4986</v>
      </c>
      <c r="B13" s="47" t="s">
        <v>4648</v>
      </c>
      <c r="C13" s="47" t="s">
        <v>1626</v>
      </c>
      <c r="D13" s="47"/>
      <c r="E13" s="47" t="s">
        <v>1627</v>
      </c>
      <c r="F13" s="47" t="s">
        <v>1628</v>
      </c>
      <c r="G13" s="47" t="s">
        <v>714</v>
      </c>
    </row>
    <row r="14" spans="1:7" ht="15">
      <c r="A14" s="48" t="s">
        <v>4986</v>
      </c>
      <c r="B14" s="47" t="s">
        <v>270</v>
      </c>
      <c r="C14" s="47" t="s">
        <v>1622</v>
      </c>
      <c r="D14" s="47"/>
      <c r="E14" s="47" t="s">
        <v>1623</v>
      </c>
      <c r="F14" s="47" t="s">
        <v>1624</v>
      </c>
      <c r="G14" s="47" t="s">
        <v>714</v>
      </c>
    </row>
    <row r="15" spans="1:7" ht="15">
      <c r="A15" s="48" t="s">
        <v>4229</v>
      </c>
      <c r="B15" s="47" t="s">
        <v>5199</v>
      </c>
      <c r="C15" s="47" t="s">
        <v>222</v>
      </c>
      <c r="D15" s="47"/>
      <c r="E15" s="47" t="s">
        <v>1642</v>
      </c>
      <c r="F15" s="47" t="s">
        <v>4137</v>
      </c>
      <c r="G15" s="47" t="s">
        <v>714</v>
      </c>
    </row>
    <row r="16" spans="1:7" ht="15">
      <c r="A16" s="48" t="s">
        <v>4229</v>
      </c>
      <c r="B16" s="47" t="s">
        <v>5200</v>
      </c>
      <c r="C16" s="47" t="s">
        <v>1629</v>
      </c>
      <c r="D16" s="47"/>
      <c r="E16" s="47" t="s">
        <v>693</v>
      </c>
      <c r="F16" s="47" t="s">
        <v>1630</v>
      </c>
      <c r="G16" s="47" t="s">
        <v>714</v>
      </c>
    </row>
    <row r="17" spans="1:7" ht="15">
      <c r="A17" s="48" t="s">
        <v>4229</v>
      </c>
      <c r="B17" s="47" t="s">
        <v>2253</v>
      </c>
      <c r="C17" s="47" t="s">
        <v>696</v>
      </c>
      <c r="D17" s="47"/>
      <c r="E17" s="47" t="s">
        <v>698</v>
      </c>
      <c r="F17" s="47" t="s">
        <v>1621</v>
      </c>
      <c r="G17" s="47" t="s">
        <v>714</v>
      </c>
    </row>
    <row r="18" spans="1:7" ht="15">
      <c r="A18" s="48" t="s">
        <v>4267</v>
      </c>
      <c r="B18" s="47" t="s">
        <v>6639</v>
      </c>
      <c r="C18" s="47" t="s">
        <v>6640</v>
      </c>
      <c r="D18" s="47" t="s">
        <v>6641</v>
      </c>
      <c r="E18" s="47" t="s">
        <v>698</v>
      </c>
      <c r="F18" s="47" t="s">
        <v>6642</v>
      </c>
      <c r="G18" s="47" t="s">
        <v>714</v>
      </c>
    </row>
    <row r="19" spans="1:7" ht="15">
      <c r="A19" s="48" t="s">
        <v>4986</v>
      </c>
      <c r="B19" s="47" t="s">
        <v>747</v>
      </c>
      <c r="C19" s="47" t="s">
        <v>706</v>
      </c>
      <c r="D19" s="47"/>
      <c r="E19" s="47" t="s">
        <v>5201</v>
      </c>
      <c r="F19" s="47" t="s">
        <v>707</v>
      </c>
      <c r="G19" s="47" t="s">
        <v>714</v>
      </c>
    </row>
    <row r="20" spans="1:7" ht="15">
      <c r="A20" s="48" t="s">
        <v>4986</v>
      </c>
      <c r="B20" s="47" t="s">
        <v>5202</v>
      </c>
      <c r="C20" s="47" t="s">
        <v>5202</v>
      </c>
      <c r="D20" s="47" t="s">
        <v>1643</v>
      </c>
      <c r="E20" s="47" t="s">
        <v>691</v>
      </c>
      <c r="F20" s="47" t="s">
        <v>1644</v>
      </c>
      <c r="G20" s="47" t="s">
        <v>714</v>
      </c>
    </row>
    <row r="21" spans="1:7" ht="15">
      <c r="A21" s="48" t="s">
        <v>4228</v>
      </c>
      <c r="B21" s="47" t="s">
        <v>5203</v>
      </c>
      <c r="C21" s="47" t="s">
        <v>1632</v>
      </c>
      <c r="D21" s="47"/>
      <c r="E21" s="47" t="s">
        <v>1633</v>
      </c>
      <c r="F21" s="47" t="s">
        <v>1634</v>
      </c>
      <c r="G21" s="47" t="s">
        <v>714</v>
      </c>
    </row>
    <row r="22" spans="1:7" ht="15">
      <c r="A22" s="48" t="s">
        <v>4986</v>
      </c>
      <c r="B22" s="47" t="s">
        <v>3882</v>
      </c>
      <c r="C22" s="47" t="s">
        <v>700</v>
      </c>
      <c r="D22" s="47"/>
      <c r="E22" s="47" t="s">
        <v>701</v>
      </c>
      <c r="F22" s="47" t="s">
        <v>702</v>
      </c>
      <c r="G22" s="47" t="s">
        <v>714</v>
      </c>
    </row>
    <row r="23" spans="1:7" ht="15">
      <c r="A23" s="48" t="s">
        <v>4228</v>
      </c>
      <c r="B23" s="47" t="s">
        <v>5204</v>
      </c>
      <c r="C23" s="47" t="s">
        <v>5205</v>
      </c>
      <c r="D23" s="47"/>
      <c r="E23" s="47" t="s">
        <v>5206</v>
      </c>
      <c r="F23" s="47" t="s">
        <v>6538</v>
      </c>
      <c r="G23" s="47" t="s">
        <v>714</v>
      </c>
    </row>
    <row r="24" spans="1:7" ht="15">
      <c r="A24" s="48" t="s">
        <v>4228</v>
      </c>
      <c r="B24" s="47" t="s">
        <v>5207</v>
      </c>
      <c r="C24" s="47" t="s">
        <v>1648</v>
      </c>
      <c r="D24" s="47" t="s">
        <v>1649</v>
      </c>
      <c r="E24" s="47" t="s">
        <v>5208</v>
      </c>
      <c r="F24" s="47" t="s">
        <v>1650</v>
      </c>
      <c r="G24" s="47" t="s">
        <v>714</v>
      </c>
    </row>
    <row r="25" spans="1:7" ht="15">
      <c r="A25" s="48" t="s">
        <v>4229</v>
      </c>
      <c r="B25" s="47" t="s">
        <v>757</v>
      </c>
      <c r="C25" s="47" t="s">
        <v>1619</v>
      </c>
      <c r="D25" s="47"/>
      <c r="E25" s="47" t="s">
        <v>1620</v>
      </c>
      <c r="F25" s="47" t="s">
        <v>4138</v>
      </c>
      <c r="G25" s="47" t="s">
        <v>714</v>
      </c>
    </row>
    <row r="26" spans="1:7" ht="15">
      <c r="A26" s="48" t="s">
        <v>4235</v>
      </c>
      <c r="B26" s="47" t="s">
        <v>757</v>
      </c>
      <c r="C26" s="47" t="s">
        <v>708</v>
      </c>
      <c r="D26" s="47"/>
      <c r="E26" s="47" t="s">
        <v>701</v>
      </c>
      <c r="F26" s="47" t="s">
        <v>4238</v>
      </c>
      <c r="G26" s="47" t="s">
        <v>714</v>
      </c>
    </row>
    <row r="27" spans="1:7" ht="15">
      <c r="A27" s="48" t="s">
        <v>4235</v>
      </c>
      <c r="B27" s="47" t="s">
        <v>677</v>
      </c>
      <c r="C27" s="47" t="s">
        <v>690</v>
      </c>
      <c r="D27" s="47"/>
      <c r="E27" s="47" t="s">
        <v>691</v>
      </c>
      <c r="F27" s="47" t="s">
        <v>692</v>
      </c>
      <c r="G27" s="47" t="s">
        <v>714</v>
      </c>
    </row>
    <row r="28" spans="1:7" ht="15">
      <c r="A28" s="48" t="s">
        <v>4235</v>
      </c>
      <c r="B28" s="47" t="s">
        <v>4718</v>
      </c>
      <c r="C28" s="47" t="s">
        <v>1181</v>
      </c>
      <c r="D28" s="47"/>
      <c r="E28" s="47" t="s">
        <v>5209</v>
      </c>
      <c r="F28" s="47" t="s">
        <v>1645</v>
      </c>
      <c r="G28" s="47" t="s">
        <v>714</v>
      </c>
    </row>
    <row r="29" spans="1:7" ht="15">
      <c r="A29" s="48" t="s">
        <v>4228</v>
      </c>
      <c r="B29" s="47" t="s">
        <v>218</v>
      </c>
      <c r="C29" s="47" t="s">
        <v>696</v>
      </c>
      <c r="D29" s="47" t="s">
        <v>697</v>
      </c>
      <c r="E29" s="47" t="s">
        <v>698</v>
      </c>
      <c r="F29" s="47" t="s">
        <v>699</v>
      </c>
      <c r="G29" s="47" t="s">
        <v>714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1" topLeftCell="A3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22.28125" style="0" bestFit="1" customWidth="1"/>
    <col min="2" max="2" width="53.57421875" style="0" bestFit="1" customWidth="1"/>
    <col min="3" max="3" width="38.00390625" style="0" bestFit="1" customWidth="1"/>
    <col min="4" max="4" width="21.8515625" style="0" bestFit="1" customWidth="1"/>
    <col min="5" max="5" width="17.421875" style="0" bestFit="1" customWidth="1"/>
    <col min="6" max="6" width="11.57421875" style="0" bestFit="1" customWidth="1"/>
    <col min="7" max="7" width="10.28125" style="0" bestFit="1" customWidth="1"/>
    <col min="8" max="8" width="6.00390625" style="0" customWidth="1"/>
    <col min="9" max="9" width="5.421875" style="0" customWidth="1"/>
  </cols>
  <sheetData>
    <row r="1" spans="1:7" ht="15">
      <c r="A1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7" t="s">
        <v>4229</v>
      </c>
      <c r="B2" s="47" t="s">
        <v>1717</v>
      </c>
      <c r="C2" s="47" t="s">
        <v>1718</v>
      </c>
      <c r="D2" s="47"/>
      <c r="E2" s="47" t="s">
        <v>1651</v>
      </c>
      <c r="F2" s="47" t="s">
        <v>1719</v>
      </c>
      <c r="G2" s="47" t="s">
        <v>715</v>
      </c>
    </row>
    <row r="3" spans="1:7" ht="15">
      <c r="A3" s="47" t="s">
        <v>4986</v>
      </c>
      <c r="B3" s="47" t="s">
        <v>5210</v>
      </c>
      <c r="C3" s="47" t="s">
        <v>1682</v>
      </c>
      <c r="D3" s="47"/>
      <c r="E3" s="47" t="s">
        <v>1683</v>
      </c>
      <c r="F3" s="47" t="s">
        <v>3846</v>
      </c>
      <c r="G3" s="47" t="s">
        <v>715</v>
      </c>
    </row>
    <row r="4" spans="1:7" ht="15">
      <c r="A4" s="47" t="s">
        <v>4228</v>
      </c>
      <c r="B4" s="47" t="s">
        <v>3863</v>
      </c>
      <c r="C4" s="47" t="s">
        <v>1730</v>
      </c>
      <c r="D4" s="47"/>
      <c r="E4" s="47" t="s">
        <v>1655</v>
      </c>
      <c r="F4" s="47" t="s">
        <v>1731</v>
      </c>
      <c r="G4" s="47" t="s">
        <v>715</v>
      </c>
    </row>
    <row r="5" spans="1:7" ht="15">
      <c r="A5" s="47" t="s">
        <v>4986</v>
      </c>
      <c r="B5" s="47" t="s">
        <v>752</v>
      </c>
      <c r="C5" s="47" t="s">
        <v>4574</v>
      </c>
      <c r="D5" s="47" t="s">
        <v>3942</v>
      </c>
      <c r="E5" s="47" t="s">
        <v>4076</v>
      </c>
      <c r="F5" s="47" t="s">
        <v>1732</v>
      </c>
      <c r="G5" s="47" t="s">
        <v>715</v>
      </c>
    </row>
    <row r="6" spans="1:7" ht="15">
      <c r="A6" s="47" t="s">
        <v>4228</v>
      </c>
      <c r="B6" s="47" t="s">
        <v>752</v>
      </c>
      <c r="C6" s="47" t="s">
        <v>5211</v>
      </c>
      <c r="D6" s="47"/>
      <c r="E6" s="47" t="s">
        <v>1657</v>
      </c>
      <c r="F6" s="47" t="s">
        <v>1664</v>
      </c>
      <c r="G6" s="47" t="s">
        <v>715</v>
      </c>
    </row>
    <row r="7" spans="1:7" ht="15">
      <c r="A7" s="47" t="s">
        <v>4235</v>
      </c>
      <c r="B7" s="47" t="s">
        <v>3915</v>
      </c>
      <c r="C7" s="47" t="s">
        <v>5212</v>
      </c>
      <c r="D7" s="47" t="s">
        <v>1707</v>
      </c>
      <c r="E7" s="47" t="s">
        <v>1697</v>
      </c>
      <c r="F7" s="47" t="s">
        <v>1708</v>
      </c>
      <c r="G7" s="47" t="s">
        <v>715</v>
      </c>
    </row>
    <row r="8" spans="1:7" ht="15">
      <c r="A8" s="47" t="s">
        <v>4228</v>
      </c>
      <c r="B8" s="47" t="s">
        <v>3901</v>
      </c>
      <c r="C8" s="47" t="s">
        <v>1701</v>
      </c>
      <c r="D8" s="47"/>
      <c r="E8" s="47" t="s">
        <v>1697</v>
      </c>
      <c r="F8" s="47" t="s">
        <v>4516</v>
      </c>
      <c r="G8" s="47" t="s">
        <v>715</v>
      </c>
    </row>
    <row r="9" spans="1:7" ht="15">
      <c r="A9" s="47" t="s">
        <v>4287</v>
      </c>
      <c r="B9" s="47" t="s">
        <v>3864</v>
      </c>
      <c r="C9" s="47" t="s">
        <v>1675</v>
      </c>
      <c r="D9" s="47" t="s">
        <v>1676</v>
      </c>
      <c r="E9" s="47" t="s">
        <v>1655</v>
      </c>
      <c r="F9" s="47" t="s">
        <v>1677</v>
      </c>
      <c r="G9" s="47" t="s">
        <v>715</v>
      </c>
    </row>
    <row r="10" spans="1:7" ht="15">
      <c r="A10" s="47" t="s">
        <v>4228</v>
      </c>
      <c r="B10" s="47" t="s">
        <v>5213</v>
      </c>
      <c r="C10" s="47" t="s">
        <v>1675</v>
      </c>
      <c r="D10" s="47" t="s">
        <v>1676</v>
      </c>
      <c r="E10" s="47" t="s">
        <v>4075</v>
      </c>
      <c r="F10" s="47" t="s">
        <v>6555</v>
      </c>
      <c r="G10" s="47" t="s">
        <v>715</v>
      </c>
    </row>
    <row r="11" spans="1:7" ht="15">
      <c r="A11" s="47" t="s">
        <v>4229</v>
      </c>
      <c r="B11" s="47" t="s">
        <v>5214</v>
      </c>
      <c r="C11" s="47" t="s">
        <v>1714</v>
      </c>
      <c r="D11" s="47" t="s">
        <v>1715</v>
      </c>
      <c r="E11" s="47" t="s">
        <v>1655</v>
      </c>
      <c r="F11" s="47" t="s">
        <v>1716</v>
      </c>
      <c r="G11" s="47" t="s">
        <v>715</v>
      </c>
    </row>
    <row r="12" spans="1:7" ht="15">
      <c r="A12" s="47" t="s">
        <v>4235</v>
      </c>
      <c r="B12" s="47" t="s">
        <v>5191</v>
      </c>
      <c r="C12" s="47" t="s">
        <v>1673</v>
      </c>
      <c r="D12" s="47"/>
      <c r="E12" s="47" t="s">
        <v>1655</v>
      </c>
      <c r="F12" s="47" t="s">
        <v>1691</v>
      </c>
      <c r="G12" s="47" t="s">
        <v>715</v>
      </c>
    </row>
    <row r="13" spans="1:7" ht="15">
      <c r="A13" s="47" t="s">
        <v>4228</v>
      </c>
      <c r="B13" s="47" t="s">
        <v>5215</v>
      </c>
      <c r="C13" s="47" t="s">
        <v>1736</v>
      </c>
      <c r="D13" s="47"/>
      <c r="E13" s="47" t="s">
        <v>1689</v>
      </c>
      <c r="F13" s="47" t="s">
        <v>1737</v>
      </c>
      <c r="G13" s="47" t="s">
        <v>715</v>
      </c>
    </row>
    <row r="14" spans="1:7" ht="15">
      <c r="A14" s="47" t="s">
        <v>4229</v>
      </c>
      <c r="B14" s="47" t="s">
        <v>3862</v>
      </c>
      <c r="C14" s="47" t="s">
        <v>5216</v>
      </c>
      <c r="D14" s="47"/>
      <c r="E14" s="47" t="s">
        <v>1662</v>
      </c>
      <c r="F14" s="47" t="s">
        <v>1692</v>
      </c>
      <c r="G14" s="47" t="s">
        <v>715</v>
      </c>
    </row>
    <row r="15" spans="1:7" ht="15">
      <c r="A15" s="47" t="s">
        <v>4228</v>
      </c>
      <c r="B15" s="47" t="s">
        <v>1660</v>
      </c>
      <c r="C15" s="47" t="s">
        <v>1661</v>
      </c>
      <c r="D15" s="47"/>
      <c r="E15" s="47" t="s">
        <v>1662</v>
      </c>
      <c r="F15" s="47" t="s">
        <v>1663</v>
      </c>
      <c r="G15" s="47" t="s">
        <v>715</v>
      </c>
    </row>
    <row r="16" spans="1:7" ht="15">
      <c r="A16" s="47" t="s">
        <v>4229</v>
      </c>
      <c r="B16" s="47" t="s">
        <v>5217</v>
      </c>
      <c r="C16" s="47" t="s">
        <v>1702</v>
      </c>
      <c r="D16" s="47"/>
      <c r="E16" s="47" t="s">
        <v>1657</v>
      </c>
      <c r="F16" s="47" t="s">
        <v>1703</v>
      </c>
      <c r="G16" s="47" t="s">
        <v>715</v>
      </c>
    </row>
    <row r="17" spans="1:7" ht="15">
      <c r="A17" s="47" t="s">
        <v>4986</v>
      </c>
      <c r="B17" s="47" t="s">
        <v>424</v>
      </c>
      <c r="C17" s="47" t="s">
        <v>424</v>
      </c>
      <c r="D17" s="47" t="s">
        <v>1680</v>
      </c>
      <c r="E17" s="47" t="s">
        <v>1655</v>
      </c>
      <c r="F17" s="47" t="s">
        <v>1681</v>
      </c>
      <c r="G17" s="47" t="s">
        <v>715</v>
      </c>
    </row>
    <row r="18" spans="1:7" ht="15">
      <c r="A18" s="47" t="s">
        <v>4287</v>
      </c>
      <c r="B18" s="47" t="s">
        <v>424</v>
      </c>
      <c r="C18" s="47" t="s">
        <v>424</v>
      </c>
      <c r="D18" s="47" t="s">
        <v>5218</v>
      </c>
      <c r="E18" s="47" t="s">
        <v>1689</v>
      </c>
      <c r="F18" s="47" t="s">
        <v>1659</v>
      </c>
      <c r="G18" s="47" t="s">
        <v>715</v>
      </c>
    </row>
    <row r="19" spans="1:7" ht="15">
      <c r="A19" s="47" t="s">
        <v>4228</v>
      </c>
      <c r="B19" s="47" t="s">
        <v>5095</v>
      </c>
      <c r="C19" s="47" t="s">
        <v>3939</v>
      </c>
      <c r="D19" s="47"/>
      <c r="E19" s="47" t="s">
        <v>1657</v>
      </c>
      <c r="F19" s="47" t="s">
        <v>1658</v>
      </c>
      <c r="G19" s="47" t="s">
        <v>715</v>
      </c>
    </row>
    <row r="20" spans="1:7" ht="15">
      <c r="A20" s="47" t="s">
        <v>4986</v>
      </c>
      <c r="B20" s="47" t="s">
        <v>5219</v>
      </c>
      <c r="C20" s="47" t="s">
        <v>5220</v>
      </c>
      <c r="D20" s="47" t="s">
        <v>5221</v>
      </c>
      <c r="E20" s="47" t="s">
        <v>1655</v>
      </c>
      <c r="F20" s="47" t="s">
        <v>6549</v>
      </c>
      <c r="G20" s="47" t="s">
        <v>715</v>
      </c>
    </row>
    <row r="21" spans="1:7" ht="15">
      <c r="A21" s="47" t="s">
        <v>4986</v>
      </c>
      <c r="B21" s="47" t="s">
        <v>1712</v>
      </c>
      <c r="C21" s="47" t="s">
        <v>5222</v>
      </c>
      <c r="D21" s="47"/>
      <c r="E21" s="47" t="s">
        <v>1689</v>
      </c>
      <c r="F21" s="47" t="s">
        <v>1713</v>
      </c>
      <c r="G21" s="47" t="s">
        <v>715</v>
      </c>
    </row>
    <row r="22" spans="1:7" ht="15">
      <c r="A22" s="47" t="s">
        <v>4235</v>
      </c>
      <c r="B22" s="47" t="s">
        <v>1033</v>
      </c>
      <c r="C22" s="47" t="s">
        <v>1699</v>
      </c>
      <c r="D22" s="47"/>
      <c r="E22" s="47" t="s">
        <v>1689</v>
      </c>
      <c r="F22" s="47" t="s">
        <v>1735</v>
      </c>
      <c r="G22" s="47" t="s">
        <v>715</v>
      </c>
    </row>
    <row r="23" spans="1:7" ht="15">
      <c r="A23" s="47" t="s">
        <v>4267</v>
      </c>
      <c r="B23" s="47" t="s">
        <v>5223</v>
      </c>
      <c r="C23" s="47" t="s">
        <v>5224</v>
      </c>
      <c r="D23" s="47" t="s">
        <v>1721</v>
      </c>
      <c r="E23" s="47" t="s">
        <v>1655</v>
      </c>
      <c r="F23" s="47" t="s">
        <v>1722</v>
      </c>
      <c r="G23" s="47" t="s">
        <v>715</v>
      </c>
    </row>
    <row r="24" spans="1:7" ht="15">
      <c r="A24" s="47" t="s">
        <v>4986</v>
      </c>
      <c r="B24" s="47" t="s">
        <v>4900</v>
      </c>
      <c r="C24" s="47" t="s">
        <v>3940</v>
      </c>
      <c r="D24" s="47"/>
      <c r="E24" s="47" t="s">
        <v>1657</v>
      </c>
      <c r="F24" s="47" t="s">
        <v>4139</v>
      </c>
      <c r="G24" s="47" t="s">
        <v>715</v>
      </c>
    </row>
    <row r="25" spans="1:7" ht="15">
      <c r="A25" s="47" t="s">
        <v>4229</v>
      </c>
      <c r="B25" s="47" t="s">
        <v>4906</v>
      </c>
      <c r="C25" s="47" t="s">
        <v>5225</v>
      </c>
      <c r="D25" s="47" t="s">
        <v>5226</v>
      </c>
      <c r="E25" s="47" t="s">
        <v>1689</v>
      </c>
      <c r="F25" s="47" t="s">
        <v>1653</v>
      </c>
      <c r="G25" s="47" t="s">
        <v>715</v>
      </c>
    </row>
    <row r="26" spans="1:7" ht="15">
      <c r="A26" s="47" t="s">
        <v>4228</v>
      </c>
      <c r="B26" s="47" t="s">
        <v>1268</v>
      </c>
      <c r="C26" s="47" t="s">
        <v>5227</v>
      </c>
      <c r="D26" s="47" t="s">
        <v>751</v>
      </c>
      <c r="E26" s="47" t="s">
        <v>1697</v>
      </c>
      <c r="F26" s="47" t="s">
        <v>1666</v>
      </c>
      <c r="G26" s="47" t="s">
        <v>715</v>
      </c>
    </row>
    <row r="27" spans="1:7" ht="15">
      <c r="A27" s="47" t="s">
        <v>4228</v>
      </c>
      <c r="B27" s="47" t="s">
        <v>306</v>
      </c>
      <c r="C27" s="47" t="s">
        <v>5228</v>
      </c>
      <c r="D27" s="47"/>
      <c r="E27" s="47" t="s">
        <v>1651</v>
      </c>
      <c r="F27" s="47" t="s">
        <v>1671</v>
      </c>
      <c r="G27" s="47" t="s">
        <v>715</v>
      </c>
    </row>
    <row r="28" spans="1:7" ht="15">
      <c r="A28" s="47" t="s">
        <v>4228</v>
      </c>
      <c r="B28" s="47" t="s">
        <v>5229</v>
      </c>
      <c r="C28" s="47" t="s">
        <v>1684</v>
      </c>
      <c r="D28" s="47"/>
      <c r="E28" s="47" t="s">
        <v>1662</v>
      </c>
      <c r="F28" s="47" t="s">
        <v>1685</v>
      </c>
      <c r="G28" s="47" t="s">
        <v>715</v>
      </c>
    </row>
    <row r="29" spans="1:7" ht="15">
      <c r="A29" s="47" t="s">
        <v>4228</v>
      </c>
      <c r="B29" s="47" t="s">
        <v>5230</v>
      </c>
      <c r="C29" s="47" t="s">
        <v>5231</v>
      </c>
      <c r="D29" s="47"/>
      <c r="E29" s="47" t="s">
        <v>1728</v>
      </c>
      <c r="F29" s="47" t="s">
        <v>1729</v>
      </c>
      <c r="G29" s="47" t="s">
        <v>715</v>
      </c>
    </row>
    <row r="30" spans="1:7" ht="15">
      <c r="A30" s="47" t="s">
        <v>4228</v>
      </c>
      <c r="B30" s="47" t="s">
        <v>747</v>
      </c>
      <c r="C30" s="47" t="s">
        <v>5232</v>
      </c>
      <c r="D30" s="47"/>
      <c r="E30" s="47" t="s">
        <v>5233</v>
      </c>
      <c r="F30" s="47" t="s">
        <v>1678</v>
      </c>
      <c r="G30" s="47" t="s">
        <v>715</v>
      </c>
    </row>
    <row r="31" spans="1:7" ht="15">
      <c r="A31" s="47" t="s">
        <v>4235</v>
      </c>
      <c r="B31" s="47" t="s">
        <v>747</v>
      </c>
      <c r="C31" s="47" t="s">
        <v>5234</v>
      </c>
      <c r="D31" s="47"/>
      <c r="E31" s="47" t="s">
        <v>1651</v>
      </c>
      <c r="F31" s="47" t="s">
        <v>1670</v>
      </c>
      <c r="G31" s="47" t="s">
        <v>715</v>
      </c>
    </row>
    <row r="32" spans="1:7" ht="15">
      <c r="A32" s="47" t="s">
        <v>4229</v>
      </c>
      <c r="B32" s="47" t="s">
        <v>747</v>
      </c>
      <c r="C32" s="47" t="s">
        <v>1720</v>
      </c>
      <c r="D32" s="47"/>
      <c r="E32" s="47" t="s">
        <v>1689</v>
      </c>
      <c r="F32" s="47" t="s">
        <v>6567</v>
      </c>
      <c r="G32" s="47" t="s">
        <v>715</v>
      </c>
    </row>
    <row r="33" spans="1:7" ht="15">
      <c r="A33" s="47" t="s">
        <v>4235</v>
      </c>
      <c r="B33" s="47" t="s">
        <v>747</v>
      </c>
      <c r="C33" s="47" t="s">
        <v>1706</v>
      </c>
      <c r="D33" s="47"/>
      <c r="E33" s="47" t="s">
        <v>1662</v>
      </c>
      <c r="F33" s="47" t="s">
        <v>4464</v>
      </c>
      <c r="G33" s="47" t="s">
        <v>715</v>
      </c>
    </row>
    <row r="34" spans="1:7" ht="15">
      <c r="A34" s="47" t="s">
        <v>4229</v>
      </c>
      <c r="B34" s="47" t="s">
        <v>747</v>
      </c>
      <c r="C34" s="47" t="s">
        <v>1723</v>
      </c>
      <c r="D34" s="47" t="s">
        <v>1724</v>
      </c>
      <c r="E34" s="47" t="s">
        <v>1655</v>
      </c>
      <c r="F34" s="47" t="s">
        <v>6544</v>
      </c>
      <c r="G34" s="47" t="s">
        <v>715</v>
      </c>
    </row>
    <row r="35" spans="1:7" ht="15">
      <c r="A35" s="47" t="s">
        <v>4986</v>
      </c>
      <c r="B35" s="47" t="s">
        <v>1672</v>
      </c>
      <c r="C35" s="47" t="s">
        <v>5235</v>
      </c>
      <c r="D35" s="47" t="s">
        <v>1673</v>
      </c>
      <c r="E35" s="47" t="s">
        <v>1651</v>
      </c>
      <c r="F35" s="47" t="s">
        <v>1674</v>
      </c>
      <c r="G35" s="47" t="s">
        <v>715</v>
      </c>
    </row>
    <row r="36" spans="1:7" ht="15">
      <c r="A36" s="47" t="s">
        <v>4235</v>
      </c>
      <c r="B36" s="47" t="s">
        <v>1468</v>
      </c>
      <c r="C36" s="47" t="s">
        <v>1709</v>
      </c>
      <c r="D36" s="47" t="s">
        <v>1710</v>
      </c>
      <c r="E36" s="47" t="s">
        <v>1683</v>
      </c>
      <c r="F36" s="47" t="s">
        <v>1711</v>
      </c>
      <c r="G36" s="47" t="s">
        <v>715</v>
      </c>
    </row>
    <row r="37" spans="1:7" ht="15">
      <c r="A37" s="47" t="s">
        <v>4228</v>
      </c>
      <c r="B37" s="47" t="s">
        <v>757</v>
      </c>
      <c r="C37" s="47" t="s">
        <v>1699</v>
      </c>
      <c r="D37" s="47"/>
      <c r="E37" s="47" t="s">
        <v>1689</v>
      </c>
      <c r="F37" s="47" t="s">
        <v>1700</v>
      </c>
      <c r="G37" s="47" t="s">
        <v>715</v>
      </c>
    </row>
    <row r="38" spans="1:7" ht="15">
      <c r="A38" s="47" t="s">
        <v>4986</v>
      </c>
      <c r="B38" s="47" t="s">
        <v>757</v>
      </c>
      <c r="C38" s="47" t="s">
        <v>3865</v>
      </c>
      <c r="D38" s="47" t="s">
        <v>1704</v>
      </c>
      <c r="E38" s="47" t="s">
        <v>1655</v>
      </c>
      <c r="F38" s="47" t="s">
        <v>1705</v>
      </c>
      <c r="G38" s="47" t="s">
        <v>715</v>
      </c>
    </row>
    <row r="39" spans="1:7" ht="15">
      <c r="A39" s="47" t="s">
        <v>4267</v>
      </c>
      <c r="B39" s="47" t="s">
        <v>757</v>
      </c>
      <c r="C39" s="47" t="s">
        <v>5237</v>
      </c>
      <c r="D39" s="47" t="s">
        <v>1679</v>
      </c>
      <c r="E39" s="47" t="s">
        <v>1652</v>
      </c>
      <c r="F39" s="47" t="s">
        <v>4141</v>
      </c>
      <c r="G39" s="47" t="s">
        <v>715</v>
      </c>
    </row>
    <row r="40" spans="1:7" ht="15">
      <c r="A40" s="47" t="s">
        <v>4228</v>
      </c>
      <c r="B40" s="47" t="s">
        <v>757</v>
      </c>
      <c r="C40" s="47" t="s">
        <v>1693</v>
      </c>
      <c r="D40" s="47" t="s">
        <v>1683</v>
      </c>
      <c r="E40" s="47" t="s">
        <v>5236</v>
      </c>
      <c r="F40" s="47" t="s">
        <v>4140</v>
      </c>
      <c r="G40" s="47" t="s">
        <v>715</v>
      </c>
    </row>
    <row r="41" spans="1:7" ht="15">
      <c r="A41" s="47" t="s">
        <v>4228</v>
      </c>
      <c r="B41" s="47" t="s">
        <v>757</v>
      </c>
      <c r="C41" s="47" t="s">
        <v>1694</v>
      </c>
      <c r="D41" s="47"/>
      <c r="E41" s="47" t="s">
        <v>1662</v>
      </c>
      <c r="F41" s="47" t="s">
        <v>1695</v>
      </c>
      <c r="G41" s="47" t="s">
        <v>715</v>
      </c>
    </row>
    <row r="42" spans="1:7" ht="15">
      <c r="A42" s="47" t="s">
        <v>4986</v>
      </c>
      <c r="B42" s="47" t="s">
        <v>5238</v>
      </c>
      <c r="C42" s="47" t="s">
        <v>5239</v>
      </c>
      <c r="D42" s="47" t="s">
        <v>1696</v>
      </c>
      <c r="E42" s="47" t="s">
        <v>1697</v>
      </c>
      <c r="F42" s="47" t="s">
        <v>1698</v>
      </c>
      <c r="G42" s="47" t="s">
        <v>715</v>
      </c>
    </row>
    <row r="43" spans="1:7" ht="15">
      <c r="A43" s="47" t="s">
        <v>4228</v>
      </c>
      <c r="B43" s="47" t="s">
        <v>4958</v>
      </c>
      <c r="C43" s="47" t="s">
        <v>4714</v>
      </c>
      <c r="D43" s="47" t="s">
        <v>1668</v>
      </c>
      <c r="E43" s="47" t="s">
        <v>5240</v>
      </c>
      <c r="F43" s="47" t="s">
        <v>1669</v>
      </c>
      <c r="G43" s="47" t="s">
        <v>715</v>
      </c>
    </row>
    <row r="44" spans="1:7" ht="15">
      <c r="A44" s="47" t="s">
        <v>4986</v>
      </c>
      <c r="B44" s="47" t="s">
        <v>29</v>
      </c>
      <c r="C44" s="47" t="s">
        <v>5241</v>
      </c>
      <c r="D44" s="47" t="s">
        <v>1733</v>
      </c>
      <c r="E44" s="47" t="s">
        <v>1655</v>
      </c>
      <c r="F44" s="47" t="s">
        <v>1734</v>
      </c>
      <c r="G44" s="47" t="s">
        <v>715</v>
      </c>
    </row>
    <row r="45" spans="1:7" ht="15">
      <c r="A45" s="47" t="s">
        <v>4986</v>
      </c>
      <c r="B45" s="47" t="s">
        <v>129</v>
      </c>
      <c r="C45" s="47" t="s">
        <v>1665</v>
      </c>
      <c r="D45" s="47"/>
      <c r="E45" s="47" t="s">
        <v>1657</v>
      </c>
      <c r="F45" s="47" t="s">
        <v>4230</v>
      </c>
      <c r="G45" s="47" t="s">
        <v>715</v>
      </c>
    </row>
    <row r="46" spans="1:7" ht="15">
      <c r="A46" s="47" t="s">
        <v>4229</v>
      </c>
      <c r="B46" s="47" t="s">
        <v>4426</v>
      </c>
      <c r="C46" s="47" t="s">
        <v>1688</v>
      </c>
      <c r="D46" s="47"/>
      <c r="E46" s="47" t="s">
        <v>1689</v>
      </c>
      <c r="F46" s="47" t="s">
        <v>1690</v>
      </c>
      <c r="G46" s="47" t="s">
        <v>715</v>
      </c>
    </row>
    <row r="47" spans="1:7" ht="15">
      <c r="A47" s="47" t="s">
        <v>4229</v>
      </c>
      <c r="B47" s="47" t="s">
        <v>2243</v>
      </c>
      <c r="C47" s="47" t="s">
        <v>5242</v>
      </c>
      <c r="D47" s="47" t="s">
        <v>1654</v>
      </c>
      <c r="E47" s="47" t="s">
        <v>1655</v>
      </c>
      <c r="F47" s="47" t="s">
        <v>1656</v>
      </c>
      <c r="G47" s="47" t="s">
        <v>715</v>
      </c>
    </row>
    <row r="48" spans="1:7" ht="15">
      <c r="A48" s="47" t="s">
        <v>4235</v>
      </c>
      <c r="B48" s="47" t="s">
        <v>218</v>
      </c>
      <c r="C48" s="47" t="s">
        <v>1686</v>
      </c>
      <c r="D48" s="47"/>
      <c r="E48" s="47" t="s">
        <v>1655</v>
      </c>
      <c r="F48" s="47" t="s">
        <v>1687</v>
      </c>
      <c r="G48" s="47" t="s">
        <v>715</v>
      </c>
    </row>
    <row r="49" spans="1:7" ht="15">
      <c r="A49" s="47" t="s">
        <v>4986</v>
      </c>
      <c r="B49" s="47" t="s">
        <v>5243</v>
      </c>
      <c r="C49" s="47" t="s">
        <v>5244</v>
      </c>
      <c r="D49" s="47" t="s">
        <v>5245</v>
      </c>
      <c r="E49" s="47" t="s">
        <v>1651</v>
      </c>
      <c r="F49" s="47" t="s">
        <v>4142</v>
      </c>
      <c r="G49" s="47" t="s">
        <v>715</v>
      </c>
    </row>
    <row r="50" spans="1:7" ht="15">
      <c r="A50" s="47" t="s">
        <v>4986</v>
      </c>
      <c r="B50" s="47" t="s">
        <v>4410</v>
      </c>
      <c r="C50" s="47" t="s">
        <v>5246</v>
      </c>
      <c r="D50" s="47" t="s">
        <v>3941</v>
      </c>
      <c r="E50" s="47" t="s">
        <v>1655</v>
      </c>
      <c r="F50" s="47" t="s">
        <v>1667</v>
      </c>
      <c r="G50" s="47" t="s">
        <v>715</v>
      </c>
    </row>
    <row r="51" spans="1:7" ht="15">
      <c r="A51" s="47" t="s">
        <v>4235</v>
      </c>
      <c r="B51" s="47" t="s">
        <v>1725</v>
      </c>
      <c r="C51" s="47" t="s">
        <v>5247</v>
      </c>
      <c r="D51" s="47" t="s">
        <v>1726</v>
      </c>
      <c r="E51" s="47" t="s">
        <v>1662</v>
      </c>
      <c r="F51" s="47" t="s">
        <v>1727</v>
      </c>
      <c r="G51" s="47" t="s">
        <v>715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7"/>
  <sheetViews>
    <sheetView zoomScale="90" zoomScaleNormal="90" zoomScalePageLayoutView="0" workbookViewId="0" topLeftCell="A1">
      <pane ySplit="1" topLeftCell="A33" activePane="bottomLeft" state="frozen"/>
      <selection pane="topLeft" activeCell="A1" sqref="A1"/>
      <selection pane="bottomLeft" activeCell="B52" sqref="B52"/>
    </sheetView>
  </sheetViews>
  <sheetFormatPr defaultColWidth="9.140625" defaultRowHeight="15"/>
  <cols>
    <col min="1" max="1" width="22.28125" style="15" bestFit="1" customWidth="1"/>
    <col min="2" max="2" width="64.140625" style="0" bestFit="1" customWidth="1"/>
    <col min="3" max="3" width="44.421875" style="0" bestFit="1" customWidth="1"/>
    <col min="4" max="4" width="31.00390625" style="0" bestFit="1" customWidth="1"/>
    <col min="5" max="5" width="22.57421875" style="0" bestFit="1" customWidth="1"/>
    <col min="6" max="6" width="11.57421875" style="0" bestFit="1" customWidth="1"/>
    <col min="7" max="7" width="10.28125" style="0" bestFit="1" customWidth="1"/>
    <col min="8" max="9" width="4.7109375" style="15" customWidth="1"/>
  </cols>
  <sheetData>
    <row r="1" spans="1:7" ht="15">
      <c r="A1" s="15" t="s">
        <v>4541</v>
      </c>
      <c r="B1" t="s">
        <v>4542</v>
      </c>
      <c r="C1" t="s">
        <v>4543</v>
      </c>
      <c r="D1" t="s">
        <v>4544</v>
      </c>
      <c r="E1" t="s">
        <v>4545</v>
      </c>
      <c r="F1" t="s">
        <v>4546</v>
      </c>
      <c r="G1" t="s">
        <v>4547</v>
      </c>
    </row>
    <row r="2" spans="1:7" ht="15">
      <c r="A2" s="49" t="s">
        <v>4267</v>
      </c>
      <c r="B2" s="47" t="s">
        <v>2061</v>
      </c>
      <c r="C2" s="47" t="s">
        <v>781</v>
      </c>
      <c r="D2" s="47"/>
      <c r="E2" s="47" t="s">
        <v>782</v>
      </c>
      <c r="F2" s="47" t="s">
        <v>783</v>
      </c>
      <c r="G2" s="47" t="s">
        <v>716</v>
      </c>
    </row>
    <row r="3" spans="1:7" ht="15">
      <c r="A3" s="49" t="s">
        <v>4235</v>
      </c>
      <c r="B3" s="47" t="s">
        <v>5248</v>
      </c>
      <c r="C3" s="47" t="s">
        <v>843</v>
      </c>
      <c r="D3" s="47"/>
      <c r="E3" s="47" t="s">
        <v>820</v>
      </c>
      <c r="F3" s="47" t="s">
        <v>844</v>
      </c>
      <c r="G3" s="47" t="s">
        <v>716</v>
      </c>
    </row>
    <row r="4" spans="1:7" ht="15">
      <c r="A4" s="49" t="s">
        <v>4235</v>
      </c>
      <c r="B4" s="47" t="s">
        <v>5249</v>
      </c>
      <c r="C4" s="47" t="s">
        <v>797</v>
      </c>
      <c r="D4" s="47" t="s">
        <v>798</v>
      </c>
      <c r="E4" s="47" t="s">
        <v>4346</v>
      </c>
      <c r="F4" s="47" t="s">
        <v>799</v>
      </c>
      <c r="G4" s="47" t="s">
        <v>716</v>
      </c>
    </row>
    <row r="5" spans="1:7" ht="15">
      <c r="A5" s="49" t="s">
        <v>4228</v>
      </c>
      <c r="B5" s="47" t="s">
        <v>5250</v>
      </c>
      <c r="C5" s="47" t="s">
        <v>886</v>
      </c>
      <c r="D5" s="47"/>
      <c r="E5" s="47" t="s">
        <v>5251</v>
      </c>
      <c r="F5" s="47" t="s">
        <v>887</v>
      </c>
      <c r="G5" s="47" t="s">
        <v>716</v>
      </c>
    </row>
    <row r="6" spans="1:7" ht="15">
      <c r="A6" s="49" t="s">
        <v>4228</v>
      </c>
      <c r="B6" s="47" t="s">
        <v>772</v>
      </c>
      <c r="C6" s="47" t="s">
        <v>798</v>
      </c>
      <c r="D6" s="47" t="s">
        <v>3944</v>
      </c>
      <c r="E6" s="47" t="s">
        <v>798</v>
      </c>
      <c r="F6" s="47" t="s">
        <v>1740</v>
      </c>
      <c r="G6" s="47" t="s">
        <v>716</v>
      </c>
    </row>
    <row r="7" spans="1:7" ht="15">
      <c r="A7" s="49" t="s">
        <v>4229</v>
      </c>
      <c r="B7" s="47" t="s">
        <v>53</v>
      </c>
      <c r="C7" s="47" t="s">
        <v>925</v>
      </c>
      <c r="D7" s="47"/>
      <c r="E7" s="47" t="s">
        <v>836</v>
      </c>
      <c r="F7" s="47" t="s">
        <v>926</v>
      </c>
      <c r="G7" s="47" t="s">
        <v>716</v>
      </c>
    </row>
    <row r="8" spans="1:7" ht="15">
      <c r="A8" s="49" t="s">
        <v>4986</v>
      </c>
      <c r="B8" s="47" t="s">
        <v>53</v>
      </c>
      <c r="C8" s="47" t="s">
        <v>1778</v>
      </c>
      <c r="D8" s="47"/>
      <c r="E8" s="47" t="s">
        <v>1755</v>
      </c>
      <c r="F8" s="47" t="s">
        <v>1779</v>
      </c>
      <c r="G8" s="47" t="s">
        <v>716</v>
      </c>
    </row>
    <row r="9" spans="1:7" ht="15">
      <c r="A9" s="49" t="s">
        <v>4229</v>
      </c>
      <c r="B9" s="47" t="s">
        <v>752</v>
      </c>
      <c r="C9" s="47" t="s">
        <v>3945</v>
      </c>
      <c r="D9" s="47"/>
      <c r="E9" s="47" t="s">
        <v>827</v>
      </c>
      <c r="F9" s="47" t="s">
        <v>921</v>
      </c>
      <c r="G9" s="47" t="s">
        <v>716</v>
      </c>
    </row>
    <row r="10" spans="1:7" ht="15">
      <c r="A10" s="49" t="s">
        <v>4235</v>
      </c>
      <c r="B10" s="47" t="s">
        <v>5252</v>
      </c>
      <c r="C10" s="47" t="s">
        <v>5253</v>
      </c>
      <c r="D10" s="47" t="s">
        <v>831</v>
      </c>
      <c r="E10" s="47" t="s">
        <v>832</v>
      </c>
      <c r="F10" s="47" t="s">
        <v>6550</v>
      </c>
      <c r="G10" s="47" t="s">
        <v>716</v>
      </c>
    </row>
    <row r="11" spans="1:7" ht="15">
      <c r="A11" s="49" t="s">
        <v>4986</v>
      </c>
      <c r="B11" s="47" t="s">
        <v>5254</v>
      </c>
      <c r="C11" s="47" t="s">
        <v>951</v>
      </c>
      <c r="D11" s="47"/>
      <c r="E11" s="47" t="s">
        <v>1744</v>
      </c>
      <c r="F11" s="47" t="s">
        <v>952</v>
      </c>
      <c r="G11" s="47" t="s">
        <v>716</v>
      </c>
    </row>
    <row r="12" spans="1:7" ht="15">
      <c r="A12" s="49" t="s">
        <v>4229</v>
      </c>
      <c r="B12" s="47" t="s">
        <v>6569</v>
      </c>
      <c r="C12" s="47" t="s">
        <v>5255</v>
      </c>
      <c r="D12" s="47"/>
      <c r="E12" s="47" t="s">
        <v>5256</v>
      </c>
      <c r="F12" s="47" t="s">
        <v>817</v>
      </c>
      <c r="G12" s="47" t="s">
        <v>716</v>
      </c>
    </row>
    <row r="13" spans="1:7" ht="15">
      <c r="A13" s="49" t="s">
        <v>4229</v>
      </c>
      <c r="B13" s="47" t="s">
        <v>5215</v>
      </c>
      <c r="C13" s="47" t="s">
        <v>879</v>
      </c>
      <c r="D13" s="47" t="s">
        <v>880</v>
      </c>
      <c r="E13" s="47" t="s">
        <v>1758</v>
      </c>
      <c r="F13" s="47" t="s">
        <v>4143</v>
      </c>
      <c r="G13" s="47" t="s">
        <v>716</v>
      </c>
    </row>
    <row r="14" spans="1:7" ht="15">
      <c r="A14" s="49" t="s">
        <v>4228</v>
      </c>
      <c r="B14" s="47" t="s">
        <v>736</v>
      </c>
      <c r="C14" s="47" t="s">
        <v>4714</v>
      </c>
      <c r="D14" s="47" t="s">
        <v>841</v>
      </c>
      <c r="E14" s="47" t="s">
        <v>1759</v>
      </c>
      <c r="F14" s="47" t="s">
        <v>842</v>
      </c>
      <c r="G14" s="47" t="s">
        <v>716</v>
      </c>
    </row>
    <row r="15" spans="1:7" ht="15">
      <c r="A15" s="49" t="s">
        <v>4986</v>
      </c>
      <c r="B15" s="47" t="s">
        <v>6508</v>
      </c>
      <c r="C15" s="47" t="s">
        <v>918</v>
      </c>
      <c r="D15" s="47"/>
      <c r="E15" s="47" t="s">
        <v>4078</v>
      </c>
      <c r="F15" s="47" t="s">
        <v>919</v>
      </c>
      <c r="G15" s="47" t="s">
        <v>716</v>
      </c>
    </row>
    <row r="16" spans="1:7" ht="15">
      <c r="A16" s="49" t="s">
        <v>4986</v>
      </c>
      <c r="B16" s="47" t="s">
        <v>6570</v>
      </c>
      <c r="C16" s="47" t="s">
        <v>833</v>
      </c>
      <c r="D16" s="47"/>
      <c r="E16" s="47" t="s">
        <v>834</v>
      </c>
      <c r="F16" s="47" t="s">
        <v>835</v>
      </c>
      <c r="G16" s="47" t="s">
        <v>716</v>
      </c>
    </row>
    <row r="17" spans="1:7" ht="15">
      <c r="A17" s="49" t="s">
        <v>4235</v>
      </c>
      <c r="B17" s="47" t="s">
        <v>5701</v>
      </c>
      <c r="C17" s="47" t="s">
        <v>871</v>
      </c>
      <c r="D17" s="47"/>
      <c r="E17" s="47" t="s">
        <v>988</v>
      </c>
      <c r="F17" s="47" t="s">
        <v>989</v>
      </c>
      <c r="G17" s="47" t="s">
        <v>716</v>
      </c>
    </row>
    <row r="18" spans="1:7" ht="15">
      <c r="A18" s="49" t="s">
        <v>4229</v>
      </c>
      <c r="B18" s="47" t="s">
        <v>4841</v>
      </c>
      <c r="C18" s="47" t="s">
        <v>247</v>
      </c>
      <c r="D18" s="47"/>
      <c r="E18" s="47" t="s">
        <v>5257</v>
      </c>
      <c r="F18" s="47" t="s">
        <v>838</v>
      </c>
      <c r="G18" s="47" t="s">
        <v>716</v>
      </c>
    </row>
    <row r="19" spans="1:7" ht="15">
      <c r="A19" s="49" t="s">
        <v>4986</v>
      </c>
      <c r="B19" s="47" t="s">
        <v>3880</v>
      </c>
      <c r="C19" s="47" t="s">
        <v>5258</v>
      </c>
      <c r="D19" s="47" t="s">
        <v>851</v>
      </c>
      <c r="E19" s="47" t="s">
        <v>852</v>
      </c>
      <c r="F19" s="47" t="s">
        <v>853</v>
      </c>
      <c r="G19" s="47" t="s">
        <v>716</v>
      </c>
    </row>
    <row r="20" spans="1:7" ht="15">
      <c r="A20" s="49" t="s">
        <v>4267</v>
      </c>
      <c r="B20" s="47" t="s">
        <v>424</v>
      </c>
      <c r="C20" s="47" t="s">
        <v>5260</v>
      </c>
      <c r="D20" s="47"/>
      <c r="E20" s="47" t="s">
        <v>946</v>
      </c>
      <c r="F20" s="47" t="s">
        <v>1739</v>
      </c>
      <c r="G20" s="47" t="s">
        <v>716</v>
      </c>
    </row>
    <row r="21" spans="1:7" ht="15">
      <c r="A21" s="49" t="s">
        <v>4229</v>
      </c>
      <c r="B21" s="47" t="s">
        <v>424</v>
      </c>
      <c r="C21" s="47" t="s">
        <v>839</v>
      </c>
      <c r="D21" s="47"/>
      <c r="E21" s="47" t="s">
        <v>1755</v>
      </c>
      <c r="F21" s="47" t="s">
        <v>840</v>
      </c>
      <c r="G21" s="47" t="s">
        <v>716</v>
      </c>
    </row>
    <row r="22" spans="1:7" ht="15">
      <c r="A22" s="49" t="s">
        <v>4228</v>
      </c>
      <c r="B22" s="47" t="s">
        <v>424</v>
      </c>
      <c r="C22" s="47" t="s">
        <v>5259</v>
      </c>
      <c r="D22" s="47"/>
      <c r="E22" s="47" t="s">
        <v>1755</v>
      </c>
      <c r="F22" s="47" t="s">
        <v>4144</v>
      </c>
      <c r="G22" s="47" t="s">
        <v>716</v>
      </c>
    </row>
    <row r="23" spans="1:7" ht="15">
      <c r="A23" s="49" t="s">
        <v>4986</v>
      </c>
      <c r="B23" s="47" t="s">
        <v>5261</v>
      </c>
      <c r="C23" s="47" t="s">
        <v>5262</v>
      </c>
      <c r="D23" s="47"/>
      <c r="E23" s="47" t="s">
        <v>5263</v>
      </c>
      <c r="F23" s="47" t="s">
        <v>822</v>
      </c>
      <c r="G23" s="47" t="s">
        <v>716</v>
      </c>
    </row>
    <row r="24" spans="1:7" ht="15">
      <c r="A24" s="49" t="s">
        <v>4228</v>
      </c>
      <c r="B24" s="47" t="s">
        <v>3797</v>
      </c>
      <c r="C24" s="47" t="s">
        <v>5264</v>
      </c>
      <c r="D24" s="47" t="s">
        <v>854</v>
      </c>
      <c r="E24" s="47" t="s">
        <v>776</v>
      </c>
      <c r="F24" s="47" t="s">
        <v>6582</v>
      </c>
      <c r="G24" s="47" t="s">
        <v>716</v>
      </c>
    </row>
    <row r="25" spans="1:7" ht="15">
      <c r="A25" s="49" t="s">
        <v>4986</v>
      </c>
      <c r="B25" s="47" t="s">
        <v>5265</v>
      </c>
      <c r="C25" s="47" t="s">
        <v>908</v>
      </c>
      <c r="D25" s="47" t="s">
        <v>5266</v>
      </c>
      <c r="E25" s="47" t="s">
        <v>798</v>
      </c>
      <c r="F25" s="47" t="s">
        <v>4517</v>
      </c>
      <c r="G25" s="47" t="s">
        <v>716</v>
      </c>
    </row>
    <row r="26" spans="1:7" ht="15">
      <c r="A26" s="49" t="s">
        <v>4235</v>
      </c>
      <c r="B26" s="47" t="s">
        <v>5267</v>
      </c>
      <c r="C26" s="47" t="s">
        <v>5268</v>
      </c>
      <c r="D26" s="47"/>
      <c r="E26" s="47" t="s">
        <v>836</v>
      </c>
      <c r="F26" s="47" t="s">
        <v>837</v>
      </c>
      <c r="G26" s="47" t="s">
        <v>716</v>
      </c>
    </row>
    <row r="27" spans="1:7" ht="15">
      <c r="A27" s="49" t="s">
        <v>4228</v>
      </c>
      <c r="B27" s="47" t="s">
        <v>1399</v>
      </c>
      <c r="C27" s="47" t="s">
        <v>5270</v>
      </c>
      <c r="D27" s="47"/>
      <c r="E27" s="47" t="s">
        <v>1752</v>
      </c>
      <c r="F27" s="47" t="s">
        <v>6568</v>
      </c>
      <c r="G27" s="47" t="s">
        <v>716</v>
      </c>
    </row>
    <row r="28" spans="1:7" ht="15">
      <c r="A28" s="49" t="s">
        <v>4229</v>
      </c>
      <c r="B28" s="47" t="s">
        <v>1399</v>
      </c>
      <c r="C28" s="47" t="s">
        <v>5269</v>
      </c>
      <c r="D28" s="47" t="s">
        <v>974</v>
      </c>
      <c r="E28" s="47" t="s">
        <v>930</v>
      </c>
      <c r="F28" s="47" t="s">
        <v>975</v>
      </c>
      <c r="G28" s="47" t="s">
        <v>716</v>
      </c>
    </row>
    <row r="29" spans="1:7" ht="15">
      <c r="A29" s="49" t="s">
        <v>4986</v>
      </c>
      <c r="B29" s="47" t="s">
        <v>5095</v>
      </c>
      <c r="C29" s="47" t="s">
        <v>5271</v>
      </c>
      <c r="D29" s="47"/>
      <c r="E29" s="47" t="s">
        <v>1744</v>
      </c>
      <c r="F29" s="47" t="s">
        <v>808</v>
      </c>
      <c r="G29" s="47" t="s">
        <v>716</v>
      </c>
    </row>
    <row r="30" spans="1:7" ht="15">
      <c r="A30" s="49" t="s">
        <v>4228</v>
      </c>
      <c r="B30" s="47" t="s">
        <v>4606</v>
      </c>
      <c r="C30" s="47" t="s">
        <v>5272</v>
      </c>
      <c r="D30" s="47"/>
      <c r="E30" s="47" t="s">
        <v>5273</v>
      </c>
      <c r="F30" s="47" t="s">
        <v>4150</v>
      </c>
      <c r="G30" s="47" t="s">
        <v>716</v>
      </c>
    </row>
    <row r="31" spans="1:7" ht="15">
      <c r="A31" s="49" t="s">
        <v>4228</v>
      </c>
      <c r="B31" s="47" t="s">
        <v>5274</v>
      </c>
      <c r="C31" s="47" t="s">
        <v>968</v>
      </c>
      <c r="D31" s="47"/>
      <c r="E31" s="47" t="s">
        <v>1762</v>
      </c>
      <c r="F31" s="47" t="s">
        <v>4474</v>
      </c>
      <c r="G31" s="47" t="s">
        <v>716</v>
      </c>
    </row>
    <row r="32" spans="1:7" ht="15">
      <c r="A32" s="49" t="s">
        <v>4228</v>
      </c>
      <c r="B32" s="47" t="s">
        <v>5275</v>
      </c>
      <c r="C32" s="47" t="s">
        <v>1761</v>
      </c>
      <c r="D32" s="47"/>
      <c r="E32" s="47" t="s">
        <v>1762</v>
      </c>
      <c r="F32" s="47" t="s">
        <v>1763</v>
      </c>
      <c r="G32" s="47" t="s">
        <v>716</v>
      </c>
    </row>
    <row r="33" spans="1:7" ht="15">
      <c r="A33" s="49" t="s">
        <v>4229</v>
      </c>
      <c r="B33" s="47" t="s">
        <v>760</v>
      </c>
      <c r="C33" s="47" t="s">
        <v>5276</v>
      </c>
      <c r="D33" s="47"/>
      <c r="E33" s="47" t="s">
        <v>798</v>
      </c>
      <c r="F33" s="47" t="s">
        <v>890</v>
      </c>
      <c r="G33" s="47" t="s">
        <v>716</v>
      </c>
    </row>
    <row r="34" spans="1:7" ht="15">
      <c r="A34" s="49" t="s">
        <v>4986</v>
      </c>
      <c r="B34" s="47" t="s">
        <v>760</v>
      </c>
      <c r="C34" s="47" t="s">
        <v>3952</v>
      </c>
      <c r="D34" s="47"/>
      <c r="E34" s="47" t="s">
        <v>836</v>
      </c>
      <c r="F34" s="47" t="s">
        <v>883</v>
      </c>
      <c r="G34" s="47" t="s">
        <v>716</v>
      </c>
    </row>
    <row r="35" spans="1:7" ht="15">
      <c r="A35" s="49" t="s">
        <v>4235</v>
      </c>
      <c r="B35" s="47" t="s">
        <v>5277</v>
      </c>
      <c r="C35" s="47" t="s">
        <v>845</v>
      </c>
      <c r="D35" s="47"/>
      <c r="E35" s="47" t="s">
        <v>836</v>
      </c>
      <c r="F35" s="47" t="s">
        <v>846</v>
      </c>
      <c r="G35" s="47" t="s">
        <v>716</v>
      </c>
    </row>
    <row r="36" spans="1:7" ht="15">
      <c r="A36" s="49" t="s">
        <v>4235</v>
      </c>
      <c r="B36" s="47" t="s">
        <v>740</v>
      </c>
      <c r="C36" s="47" t="s">
        <v>909</v>
      </c>
      <c r="D36" s="47" t="s">
        <v>5278</v>
      </c>
      <c r="E36" s="47" t="s">
        <v>798</v>
      </c>
      <c r="F36" s="47" t="s">
        <v>910</v>
      </c>
      <c r="G36" s="47" t="s">
        <v>716</v>
      </c>
    </row>
    <row r="37" spans="1:7" ht="15">
      <c r="A37" s="49" t="s">
        <v>4235</v>
      </c>
      <c r="B37" s="47" t="s">
        <v>740</v>
      </c>
      <c r="C37" s="47" t="s">
        <v>3946</v>
      </c>
      <c r="D37" s="47"/>
      <c r="E37" s="47" t="s">
        <v>827</v>
      </c>
      <c r="F37" s="47" t="s">
        <v>959</v>
      </c>
      <c r="G37" s="47" t="s">
        <v>716</v>
      </c>
    </row>
    <row r="38" spans="1:7" ht="15">
      <c r="A38" s="49" t="s">
        <v>4986</v>
      </c>
      <c r="B38" s="47" t="s">
        <v>5279</v>
      </c>
      <c r="C38" s="47" t="s">
        <v>5280</v>
      </c>
      <c r="D38" s="47" t="s">
        <v>814</v>
      </c>
      <c r="E38" s="47" t="s">
        <v>815</v>
      </c>
      <c r="F38" s="47" t="s">
        <v>816</v>
      </c>
      <c r="G38" s="47" t="s">
        <v>716</v>
      </c>
    </row>
    <row r="39" spans="1:7" ht="15">
      <c r="A39" s="49" t="s">
        <v>4986</v>
      </c>
      <c r="B39" s="47" t="s">
        <v>5279</v>
      </c>
      <c r="C39" s="47" t="s">
        <v>5281</v>
      </c>
      <c r="D39" s="47" t="s">
        <v>3972</v>
      </c>
      <c r="E39" s="47" t="s">
        <v>5256</v>
      </c>
      <c r="F39" s="47" t="s">
        <v>805</v>
      </c>
      <c r="G39" s="47" t="s">
        <v>716</v>
      </c>
    </row>
    <row r="40" spans="1:7" ht="15">
      <c r="A40" s="49" t="s">
        <v>4228</v>
      </c>
      <c r="B40" s="47" t="s">
        <v>1712</v>
      </c>
      <c r="C40" s="47" t="s">
        <v>1766</v>
      </c>
      <c r="D40" s="47"/>
      <c r="E40" s="47" t="s">
        <v>1755</v>
      </c>
      <c r="F40" s="47" t="s">
        <v>1767</v>
      </c>
      <c r="G40" s="47" t="s">
        <v>716</v>
      </c>
    </row>
    <row r="41" spans="1:7" ht="15">
      <c r="A41" s="49" t="s">
        <v>4986</v>
      </c>
      <c r="B41" s="47" t="s">
        <v>1712</v>
      </c>
      <c r="C41" s="47" t="s">
        <v>1769</v>
      </c>
      <c r="D41" s="47"/>
      <c r="E41" s="47" t="s">
        <v>1770</v>
      </c>
      <c r="F41" s="47" t="s">
        <v>1771</v>
      </c>
      <c r="G41" s="47" t="s">
        <v>716</v>
      </c>
    </row>
    <row r="42" spans="1:7" ht="15">
      <c r="A42" s="49" t="s">
        <v>4235</v>
      </c>
      <c r="B42" s="47" t="s">
        <v>1712</v>
      </c>
      <c r="C42" s="47" t="s">
        <v>5282</v>
      </c>
      <c r="D42" s="47"/>
      <c r="E42" s="47" t="s">
        <v>5251</v>
      </c>
      <c r="F42" s="47" t="s">
        <v>828</v>
      </c>
      <c r="G42" s="47" t="s">
        <v>716</v>
      </c>
    </row>
    <row r="43" spans="1:7" ht="15">
      <c r="A43" s="49" t="s">
        <v>4228</v>
      </c>
      <c r="B43" s="47" t="s">
        <v>1712</v>
      </c>
      <c r="C43" s="47" t="s">
        <v>990</v>
      </c>
      <c r="D43" s="47"/>
      <c r="E43" s="47" t="s">
        <v>790</v>
      </c>
      <c r="F43" s="47" t="s">
        <v>991</v>
      </c>
      <c r="G43" s="47" t="s">
        <v>716</v>
      </c>
    </row>
    <row r="44" spans="1:7" ht="15">
      <c r="A44" s="49" t="s">
        <v>4228</v>
      </c>
      <c r="B44" s="47" t="s">
        <v>1712</v>
      </c>
      <c r="C44" s="47" t="s">
        <v>907</v>
      </c>
      <c r="D44" s="47"/>
      <c r="E44" s="47" t="s">
        <v>776</v>
      </c>
      <c r="F44" s="47" t="s">
        <v>4260</v>
      </c>
      <c r="G44" s="47" t="s">
        <v>716</v>
      </c>
    </row>
    <row r="45" spans="1:7" ht="15">
      <c r="A45" s="49" t="s">
        <v>4287</v>
      </c>
      <c r="B45" s="47" t="s">
        <v>5283</v>
      </c>
      <c r="C45" s="47" t="s">
        <v>598</v>
      </c>
      <c r="D45" s="47"/>
      <c r="E45" s="47" t="s">
        <v>911</v>
      </c>
      <c r="F45" s="47" t="s">
        <v>912</v>
      </c>
      <c r="G45" s="47" t="s">
        <v>716</v>
      </c>
    </row>
    <row r="46" spans="1:7" ht="15">
      <c r="A46" s="49" t="s">
        <v>4235</v>
      </c>
      <c r="B46" s="47" t="s">
        <v>4622</v>
      </c>
      <c r="C46" s="47" t="s">
        <v>873</v>
      </c>
      <c r="D46" s="47"/>
      <c r="E46" s="47" t="s">
        <v>852</v>
      </c>
      <c r="F46" s="47" t="s">
        <v>835</v>
      </c>
      <c r="G46" s="47" t="s">
        <v>716</v>
      </c>
    </row>
    <row r="47" spans="1:7" ht="15">
      <c r="A47" s="49" t="s">
        <v>4235</v>
      </c>
      <c r="B47" s="47" t="s">
        <v>5284</v>
      </c>
      <c r="C47" s="47" t="s">
        <v>5285</v>
      </c>
      <c r="D47" s="47" t="s">
        <v>955</v>
      </c>
      <c r="E47" s="47" t="s">
        <v>5286</v>
      </c>
      <c r="F47" s="47" t="s">
        <v>956</v>
      </c>
      <c r="G47" s="47" t="s">
        <v>716</v>
      </c>
    </row>
    <row r="48" spans="1:7" ht="15">
      <c r="A48" s="49" t="s">
        <v>4235</v>
      </c>
      <c r="B48" s="47" t="s">
        <v>5287</v>
      </c>
      <c r="C48" s="47" t="s">
        <v>973</v>
      </c>
      <c r="D48" s="47"/>
      <c r="E48" s="47" t="s">
        <v>1738</v>
      </c>
      <c r="F48" s="47" t="s">
        <v>4145</v>
      </c>
      <c r="G48" s="47" t="s">
        <v>716</v>
      </c>
    </row>
    <row r="49" spans="1:7" ht="15">
      <c r="A49" s="49" t="s">
        <v>4229</v>
      </c>
      <c r="B49" s="47" t="s">
        <v>5288</v>
      </c>
      <c r="C49" s="47" t="s">
        <v>814</v>
      </c>
      <c r="D49" s="47"/>
      <c r="E49" s="47" t="s">
        <v>815</v>
      </c>
      <c r="F49" s="47" t="s">
        <v>818</v>
      </c>
      <c r="G49" s="47" t="s">
        <v>716</v>
      </c>
    </row>
    <row r="50" spans="1:7" ht="15">
      <c r="A50" s="49" t="s">
        <v>4235</v>
      </c>
      <c r="B50" s="47" t="s">
        <v>5289</v>
      </c>
      <c r="C50" s="47" t="s">
        <v>5290</v>
      </c>
      <c r="D50" s="47"/>
      <c r="E50" s="47" t="s">
        <v>5291</v>
      </c>
      <c r="F50" s="47" t="s">
        <v>947</v>
      </c>
      <c r="G50" s="47" t="s">
        <v>716</v>
      </c>
    </row>
    <row r="51" spans="1:7" ht="15">
      <c r="A51" s="49" t="s">
        <v>4986</v>
      </c>
      <c r="B51" s="47" t="s">
        <v>5289</v>
      </c>
      <c r="C51" s="47" t="s">
        <v>965</v>
      </c>
      <c r="D51" s="47"/>
      <c r="E51" s="47" t="s">
        <v>836</v>
      </c>
      <c r="F51" s="47" t="s">
        <v>966</v>
      </c>
      <c r="G51" s="47" t="s">
        <v>716</v>
      </c>
    </row>
    <row r="52" spans="1:7" ht="15">
      <c r="A52" s="49" t="s">
        <v>4235</v>
      </c>
      <c r="B52" s="47" t="s">
        <v>754</v>
      </c>
      <c r="C52" s="47" t="s">
        <v>929</v>
      </c>
      <c r="D52" s="47"/>
      <c r="E52" s="47" t="s">
        <v>793</v>
      </c>
      <c r="F52" s="47" t="s">
        <v>931</v>
      </c>
      <c r="G52" s="47" t="s">
        <v>716</v>
      </c>
    </row>
    <row r="53" spans="1:7" ht="15">
      <c r="A53" s="49" t="s">
        <v>4229</v>
      </c>
      <c r="B53" s="47" t="s">
        <v>5223</v>
      </c>
      <c r="C53" s="47" t="s">
        <v>5292</v>
      </c>
      <c r="D53" s="47"/>
      <c r="E53" s="47" t="s">
        <v>1744</v>
      </c>
      <c r="F53" s="47" t="s">
        <v>4146</v>
      </c>
      <c r="G53" s="47" t="s">
        <v>716</v>
      </c>
    </row>
    <row r="54" spans="1:7" ht="15">
      <c r="A54" s="49" t="s">
        <v>4235</v>
      </c>
      <c r="B54" s="47" t="s">
        <v>3913</v>
      </c>
      <c r="C54" s="47" t="s">
        <v>5293</v>
      </c>
      <c r="D54" s="47" t="s">
        <v>5294</v>
      </c>
      <c r="E54" s="47" t="s">
        <v>820</v>
      </c>
      <c r="F54" s="47" t="s">
        <v>824</v>
      </c>
      <c r="G54" s="47" t="s">
        <v>716</v>
      </c>
    </row>
    <row r="55" spans="1:7" ht="15">
      <c r="A55" s="49" t="s">
        <v>4228</v>
      </c>
      <c r="B55" s="47" t="s">
        <v>2041</v>
      </c>
      <c r="C55" s="47" t="s">
        <v>871</v>
      </c>
      <c r="D55" s="47"/>
      <c r="E55" s="47" t="s">
        <v>872</v>
      </c>
      <c r="F55" s="47" t="s">
        <v>4251</v>
      </c>
      <c r="G55" s="47" t="s">
        <v>716</v>
      </c>
    </row>
    <row r="56" spans="1:7" ht="15">
      <c r="A56" s="49" t="s">
        <v>4229</v>
      </c>
      <c r="B56" s="47" t="s">
        <v>2041</v>
      </c>
      <c r="C56" s="47" t="s">
        <v>896</v>
      </c>
      <c r="D56" s="47"/>
      <c r="E56" s="47" t="s">
        <v>1744</v>
      </c>
      <c r="F56" s="47" t="s">
        <v>897</v>
      </c>
      <c r="G56" s="47" t="s">
        <v>716</v>
      </c>
    </row>
    <row r="57" spans="1:7" ht="15">
      <c r="A57" s="49" t="s">
        <v>4229</v>
      </c>
      <c r="B57" s="47" t="s">
        <v>5295</v>
      </c>
      <c r="C57" s="47" t="s">
        <v>792</v>
      </c>
      <c r="D57" s="47"/>
      <c r="E57" s="47" t="s">
        <v>793</v>
      </c>
      <c r="F57" s="47" t="s">
        <v>794</v>
      </c>
      <c r="G57" s="47" t="s">
        <v>716</v>
      </c>
    </row>
    <row r="58" spans="1:7" ht="15">
      <c r="A58" s="49" t="s">
        <v>4229</v>
      </c>
      <c r="B58" s="47" t="s">
        <v>5296</v>
      </c>
      <c r="C58" s="47" t="s">
        <v>957</v>
      </c>
      <c r="D58" s="47"/>
      <c r="E58" s="47" t="s">
        <v>1755</v>
      </c>
      <c r="F58" s="47" t="s">
        <v>958</v>
      </c>
      <c r="G58" s="47" t="s">
        <v>716</v>
      </c>
    </row>
    <row r="59" spans="1:7" ht="15">
      <c r="A59" s="49" t="s">
        <v>4235</v>
      </c>
      <c r="B59" s="47" t="s">
        <v>5099</v>
      </c>
      <c r="C59" s="47" t="s">
        <v>976</v>
      </c>
      <c r="D59" s="47"/>
      <c r="E59" s="47" t="s">
        <v>836</v>
      </c>
      <c r="F59" s="47" t="s">
        <v>977</v>
      </c>
      <c r="G59" s="47" t="s">
        <v>716</v>
      </c>
    </row>
    <row r="60" spans="1:7" ht="15">
      <c r="A60" s="49" t="s">
        <v>4235</v>
      </c>
      <c r="B60" s="47" t="s">
        <v>5099</v>
      </c>
      <c r="C60" s="47" t="s">
        <v>774</v>
      </c>
      <c r="D60" s="47"/>
      <c r="E60" s="47" t="s">
        <v>1755</v>
      </c>
      <c r="F60" s="47" t="s">
        <v>775</v>
      </c>
      <c r="G60" s="47" t="s">
        <v>716</v>
      </c>
    </row>
    <row r="61" spans="1:7" ht="15">
      <c r="A61" s="49" t="s">
        <v>4986</v>
      </c>
      <c r="B61" s="47" t="s">
        <v>5099</v>
      </c>
      <c r="C61" s="47" t="s">
        <v>1764</v>
      </c>
      <c r="D61" s="47"/>
      <c r="E61" s="47" t="s">
        <v>5297</v>
      </c>
      <c r="F61" s="47" t="s">
        <v>1765</v>
      </c>
      <c r="G61" s="47" t="s">
        <v>716</v>
      </c>
    </row>
    <row r="62" spans="1:7" ht="15">
      <c r="A62" s="49" t="s">
        <v>4986</v>
      </c>
      <c r="B62" s="47" t="s">
        <v>5099</v>
      </c>
      <c r="C62" s="47"/>
      <c r="D62" s="47"/>
      <c r="E62" s="47" t="s">
        <v>971</v>
      </c>
      <c r="F62" s="47" t="s">
        <v>924</v>
      </c>
      <c r="G62" s="47" t="s">
        <v>716</v>
      </c>
    </row>
    <row r="63" spans="1:7" ht="15">
      <c r="A63" s="49" t="s">
        <v>4228</v>
      </c>
      <c r="B63" s="47" t="s">
        <v>5099</v>
      </c>
      <c r="C63" s="47" t="s">
        <v>5298</v>
      </c>
      <c r="D63" s="47"/>
      <c r="E63" s="47" t="s">
        <v>946</v>
      </c>
      <c r="F63" s="47" t="s">
        <v>5299</v>
      </c>
      <c r="G63" s="47" t="s">
        <v>716</v>
      </c>
    </row>
    <row r="64" spans="1:7" ht="15">
      <c r="A64" s="49" t="s">
        <v>4235</v>
      </c>
      <c r="B64" s="47" t="s">
        <v>2163</v>
      </c>
      <c r="C64" s="47" t="s">
        <v>737</v>
      </c>
      <c r="D64" s="47"/>
      <c r="E64" s="47" t="s">
        <v>4077</v>
      </c>
      <c r="F64" s="47" t="s">
        <v>987</v>
      </c>
      <c r="G64" s="47" t="s">
        <v>716</v>
      </c>
    </row>
    <row r="65" spans="1:7" ht="15">
      <c r="A65" s="49" t="s">
        <v>4235</v>
      </c>
      <c r="B65" s="47" t="s">
        <v>2163</v>
      </c>
      <c r="C65" s="47" t="s">
        <v>1749</v>
      </c>
      <c r="D65" s="47"/>
      <c r="E65" s="47" t="s">
        <v>5301</v>
      </c>
      <c r="F65" s="47" t="s">
        <v>4483</v>
      </c>
      <c r="G65" s="47" t="s">
        <v>716</v>
      </c>
    </row>
    <row r="66" spans="1:7" ht="15">
      <c r="A66" s="49" t="s">
        <v>4229</v>
      </c>
      <c r="B66" s="47" t="s">
        <v>2163</v>
      </c>
      <c r="C66" s="47" t="s">
        <v>235</v>
      </c>
      <c r="D66" s="47"/>
      <c r="E66" s="47" t="s">
        <v>1750</v>
      </c>
      <c r="F66" s="47" t="s">
        <v>1775</v>
      </c>
      <c r="G66" s="47" t="s">
        <v>716</v>
      </c>
    </row>
    <row r="67" spans="1:7" ht="15">
      <c r="A67" s="49" t="s">
        <v>4986</v>
      </c>
      <c r="B67" s="47" t="s">
        <v>2163</v>
      </c>
      <c r="C67" s="47" t="s">
        <v>5302</v>
      </c>
      <c r="D67" s="47"/>
      <c r="E67" s="47" t="s">
        <v>1774</v>
      </c>
      <c r="F67" s="47" t="s">
        <v>920</v>
      </c>
      <c r="G67" s="47" t="s">
        <v>716</v>
      </c>
    </row>
    <row r="68" spans="1:7" ht="15">
      <c r="A68" s="49" t="s">
        <v>4229</v>
      </c>
      <c r="B68" s="47" t="s">
        <v>2163</v>
      </c>
      <c r="C68" s="47" t="s">
        <v>5300</v>
      </c>
      <c r="D68" s="47"/>
      <c r="E68" s="47" t="s">
        <v>5291</v>
      </c>
      <c r="F68" s="47" t="s">
        <v>809</v>
      </c>
      <c r="G68" s="47" t="s">
        <v>716</v>
      </c>
    </row>
    <row r="69" spans="1:7" ht="15">
      <c r="A69" s="49" t="s">
        <v>4229</v>
      </c>
      <c r="B69" s="47" t="s">
        <v>5160</v>
      </c>
      <c r="C69" s="47" t="s">
        <v>5303</v>
      </c>
      <c r="D69" s="47"/>
      <c r="E69" s="47" t="s">
        <v>1755</v>
      </c>
      <c r="F69" s="47" t="s">
        <v>1756</v>
      </c>
      <c r="G69" s="47" t="s">
        <v>716</v>
      </c>
    </row>
    <row r="70" spans="1:7" ht="15">
      <c r="A70" s="49" t="s">
        <v>4235</v>
      </c>
      <c r="B70" s="47" t="s">
        <v>5304</v>
      </c>
      <c r="C70" s="47" t="s">
        <v>810</v>
      </c>
      <c r="D70" s="47"/>
      <c r="E70" s="47" t="s">
        <v>5305</v>
      </c>
      <c r="F70" s="47" t="s">
        <v>811</v>
      </c>
      <c r="G70" s="47" t="s">
        <v>716</v>
      </c>
    </row>
    <row r="71" spans="1:7" ht="15">
      <c r="A71" s="49" t="s">
        <v>4229</v>
      </c>
      <c r="B71" s="47" t="s">
        <v>5304</v>
      </c>
      <c r="C71" s="47" t="s">
        <v>801</v>
      </c>
      <c r="D71" s="47"/>
      <c r="E71" s="47" t="s">
        <v>802</v>
      </c>
      <c r="F71" s="47" t="s">
        <v>803</v>
      </c>
      <c r="G71" s="47" t="s">
        <v>716</v>
      </c>
    </row>
    <row r="72" spans="1:7" ht="15">
      <c r="A72" s="49" t="s">
        <v>4235</v>
      </c>
      <c r="B72" s="47" t="s">
        <v>5306</v>
      </c>
      <c r="C72" s="47" t="s">
        <v>5307</v>
      </c>
      <c r="D72" s="47"/>
      <c r="E72" s="47" t="s">
        <v>5308</v>
      </c>
      <c r="F72" s="47" t="s">
        <v>1000</v>
      </c>
      <c r="G72" s="47" t="s">
        <v>716</v>
      </c>
    </row>
    <row r="73" spans="1:7" ht="15">
      <c r="A73" s="49" t="s">
        <v>4228</v>
      </c>
      <c r="B73" s="47" t="s">
        <v>4910</v>
      </c>
      <c r="C73" s="47" t="s">
        <v>3953</v>
      </c>
      <c r="D73" s="47"/>
      <c r="E73" s="47" t="s">
        <v>4079</v>
      </c>
      <c r="F73" s="47" t="s">
        <v>847</v>
      </c>
      <c r="G73" s="47" t="s">
        <v>716</v>
      </c>
    </row>
    <row r="74" spans="1:7" ht="15">
      <c r="A74" s="49" t="s">
        <v>4986</v>
      </c>
      <c r="B74" s="47" t="s">
        <v>1611</v>
      </c>
      <c r="C74" s="47" t="s">
        <v>969</v>
      </c>
      <c r="D74" s="47"/>
      <c r="E74" s="47" t="s">
        <v>1762</v>
      </c>
      <c r="F74" s="47" t="s">
        <v>970</v>
      </c>
      <c r="G74" s="47" t="s">
        <v>716</v>
      </c>
    </row>
    <row r="75" spans="1:7" ht="15">
      <c r="A75" s="49" t="s">
        <v>4986</v>
      </c>
      <c r="B75" s="47" t="s">
        <v>3881</v>
      </c>
      <c r="C75" s="47" t="s">
        <v>881</v>
      </c>
      <c r="D75" s="47"/>
      <c r="E75" s="47" t="s">
        <v>836</v>
      </c>
      <c r="F75" s="47" t="s">
        <v>882</v>
      </c>
      <c r="G75" s="47" t="s">
        <v>716</v>
      </c>
    </row>
    <row r="76" spans="1:7" ht="15">
      <c r="A76" s="49" t="s">
        <v>4235</v>
      </c>
      <c r="B76" s="47" t="s">
        <v>5309</v>
      </c>
      <c r="C76" s="47" t="s">
        <v>5310</v>
      </c>
      <c r="D76" s="47"/>
      <c r="E76" s="47" t="s">
        <v>1770</v>
      </c>
      <c r="F76" s="47" t="s">
        <v>4147</v>
      </c>
      <c r="G76" s="47" t="s">
        <v>716</v>
      </c>
    </row>
    <row r="77" spans="1:7" ht="15">
      <c r="A77" s="49" t="s">
        <v>4228</v>
      </c>
      <c r="B77" s="47" t="s">
        <v>5311</v>
      </c>
      <c r="C77" s="47" t="s">
        <v>5312</v>
      </c>
      <c r="D77" s="47"/>
      <c r="E77" s="47" t="s">
        <v>4078</v>
      </c>
      <c r="F77" s="47" t="s">
        <v>938</v>
      </c>
      <c r="G77" s="47" t="s">
        <v>716</v>
      </c>
    </row>
    <row r="78" spans="1:7" ht="15">
      <c r="A78" s="49" t="s">
        <v>4235</v>
      </c>
      <c r="B78" s="47" t="s">
        <v>4919</v>
      </c>
      <c r="C78" s="47" t="s">
        <v>784</v>
      </c>
      <c r="D78" s="47" t="s">
        <v>785</v>
      </c>
      <c r="E78" s="47" t="s">
        <v>1744</v>
      </c>
      <c r="F78" s="47" t="s">
        <v>786</v>
      </c>
      <c r="G78" s="47" t="s">
        <v>716</v>
      </c>
    </row>
    <row r="79" spans="1:7" ht="15">
      <c r="A79" s="49" t="s">
        <v>4235</v>
      </c>
      <c r="B79" s="47" t="s">
        <v>4919</v>
      </c>
      <c r="C79" s="47" t="s">
        <v>4430</v>
      </c>
      <c r="D79" s="47" t="s">
        <v>945</v>
      </c>
      <c r="E79" s="47" t="s">
        <v>946</v>
      </c>
      <c r="F79" s="47" t="s">
        <v>4148</v>
      </c>
      <c r="G79" s="47" t="s">
        <v>716</v>
      </c>
    </row>
    <row r="80" spans="1:7" ht="15">
      <c r="A80" s="49" t="s">
        <v>4235</v>
      </c>
      <c r="B80" s="47" t="s">
        <v>5313</v>
      </c>
      <c r="C80" s="47" t="s">
        <v>819</v>
      </c>
      <c r="D80" s="47"/>
      <c r="E80" s="47" t="s">
        <v>820</v>
      </c>
      <c r="F80" s="47" t="s">
        <v>821</v>
      </c>
      <c r="G80" s="47" t="s">
        <v>716</v>
      </c>
    </row>
    <row r="81" spans="1:7" ht="15">
      <c r="A81" s="49" t="s">
        <v>4229</v>
      </c>
      <c r="B81" s="47" t="s">
        <v>1229</v>
      </c>
      <c r="C81" s="47" t="s">
        <v>5314</v>
      </c>
      <c r="D81" s="47"/>
      <c r="E81" s="47" t="s">
        <v>5291</v>
      </c>
      <c r="F81" s="47" t="s">
        <v>1768</v>
      </c>
      <c r="G81" s="47" t="s">
        <v>716</v>
      </c>
    </row>
    <row r="82" spans="1:7" ht="15">
      <c r="A82" s="49" t="s">
        <v>4229</v>
      </c>
      <c r="B82" s="47" t="s">
        <v>1157</v>
      </c>
      <c r="C82" s="47" t="s">
        <v>1745</v>
      </c>
      <c r="D82" s="47"/>
      <c r="E82" s="47" t="s">
        <v>5291</v>
      </c>
      <c r="F82" s="47" t="s">
        <v>1746</v>
      </c>
      <c r="G82" s="47" t="s">
        <v>716</v>
      </c>
    </row>
    <row r="83" spans="1:7" ht="15">
      <c r="A83" s="49" t="s">
        <v>4229</v>
      </c>
      <c r="B83" s="47" t="s">
        <v>743</v>
      </c>
      <c r="C83" s="47" t="s">
        <v>3947</v>
      </c>
      <c r="D83" s="47"/>
      <c r="E83" s="47" t="s">
        <v>4078</v>
      </c>
      <c r="F83" s="47" t="s">
        <v>983</v>
      </c>
      <c r="G83" s="47" t="s">
        <v>716</v>
      </c>
    </row>
    <row r="84" spans="1:7" ht="15">
      <c r="A84" s="49" t="s">
        <v>4229</v>
      </c>
      <c r="B84" s="47" t="s">
        <v>743</v>
      </c>
      <c r="C84" s="47" t="s">
        <v>5315</v>
      </c>
      <c r="D84" s="47" t="s">
        <v>5316</v>
      </c>
      <c r="E84" s="47" t="s">
        <v>946</v>
      </c>
      <c r="F84" s="47" t="s">
        <v>4149</v>
      </c>
      <c r="G84" s="47" t="s">
        <v>716</v>
      </c>
    </row>
    <row r="85" spans="1:7" ht="15">
      <c r="A85" s="49" t="s">
        <v>4235</v>
      </c>
      <c r="B85" s="47" t="s">
        <v>743</v>
      </c>
      <c r="C85" s="47" t="s">
        <v>932</v>
      </c>
      <c r="D85" s="47"/>
      <c r="E85" s="47" t="s">
        <v>859</v>
      </c>
      <c r="F85" s="47" t="s">
        <v>933</v>
      </c>
      <c r="G85" s="47" t="s">
        <v>716</v>
      </c>
    </row>
    <row r="86" spans="1:7" ht="15">
      <c r="A86" s="49" t="s">
        <v>4229</v>
      </c>
      <c r="B86" s="47" t="s">
        <v>743</v>
      </c>
      <c r="C86" s="47" t="s">
        <v>472</v>
      </c>
      <c r="D86" s="47" t="s">
        <v>1773</v>
      </c>
      <c r="E86" s="47" t="s">
        <v>1774</v>
      </c>
      <c r="F86" s="47" t="s">
        <v>4465</v>
      </c>
      <c r="G86" s="47" t="s">
        <v>716</v>
      </c>
    </row>
    <row r="87" spans="1:7" ht="15">
      <c r="A87" s="49" t="s">
        <v>4235</v>
      </c>
      <c r="B87" s="47" t="s">
        <v>747</v>
      </c>
      <c r="C87" s="47" t="s">
        <v>4714</v>
      </c>
      <c r="D87" s="47" t="s">
        <v>806</v>
      </c>
      <c r="E87" s="47" t="s">
        <v>798</v>
      </c>
      <c r="F87" s="47" t="s">
        <v>807</v>
      </c>
      <c r="G87" s="47" t="s">
        <v>716</v>
      </c>
    </row>
    <row r="88" spans="1:7" ht="15">
      <c r="A88" s="49" t="s">
        <v>4235</v>
      </c>
      <c r="B88" s="47" t="s">
        <v>747</v>
      </c>
      <c r="C88" s="47" t="s">
        <v>942</v>
      </c>
      <c r="D88" s="47"/>
      <c r="E88" s="47" t="s">
        <v>1738</v>
      </c>
      <c r="F88" s="47" t="s">
        <v>943</v>
      </c>
      <c r="G88" s="47" t="s">
        <v>716</v>
      </c>
    </row>
    <row r="89" spans="1:7" ht="15">
      <c r="A89" s="49" t="s">
        <v>4235</v>
      </c>
      <c r="B89" s="47" t="s">
        <v>747</v>
      </c>
      <c r="C89" s="47" t="s">
        <v>5057</v>
      </c>
      <c r="D89" s="47" t="s">
        <v>598</v>
      </c>
      <c r="E89" s="47" t="s">
        <v>1753</v>
      </c>
      <c r="F89" s="47" t="s">
        <v>780</v>
      </c>
      <c r="G89" s="47" t="s">
        <v>716</v>
      </c>
    </row>
    <row r="90" spans="1:7" ht="15">
      <c r="A90" s="49" t="s">
        <v>4235</v>
      </c>
      <c r="B90" s="47" t="s">
        <v>747</v>
      </c>
      <c r="C90" s="47" t="s">
        <v>898</v>
      </c>
      <c r="D90" s="47"/>
      <c r="E90" s="47" t="s">
        <v>1755</v>
      </c>
      <c r="F90" s="47" t="s">
        <v>899</v>
      </c>
      <c r="G90" s="47" t="s">
        <v>716</v>
      </c>
    </row>
    <row r="91" spans="1:7" ht="15">
      <c r="A91" s="49" t="s">
        <v>4986</v>
      </c>
      <c r="B91" s="47" t="s">
        <v>747</v>
      </c>
      <c r="C91" s="47" t="s">
        <v>5317</v>
      </c>
      <c r="D91" s="47"/>
      <c r="E91" s="47" t="s">
        <v>916</v>
      </c>
      <c r="F91" s="47" t="s">
        <v>5318</v>
      </c>
      <c r="G91" s="47" t="s">
        <v>716</v>
      </c>
    </row>
    <row r="92" spans="1:7" ht="15">
      <c r="A92" s="49" t="s">
        <v>4228</v>
      </c>
      <c r="B92" s="47" t="s">
        <v>747</v>
      </c>
      <c r="C92" s="47" t="s">
        <v>855</v>
      </c>
      <c r="D92" s="47"/>
      <c r="E92" s="47" t="s">
        <v>5322</v>
      </c>
      <c r="F92" s="47" t="s">
        <v>856</v>
      </c>
      <c r="G92" s="47" t="s">
        <v>716</v>
      </c>
    </row>
    <row r="93" spans="1:7" ht="15">
      <c r="A93" s="49" t="s">
        <v>4229</v>
      </c>
      <c r="B93" s="47" t="s">
        <v>747</v>
      </c>
      <c r="C93" s="47" t="s">
        <v>1165</v>
      </c>
      <c r="D93" s="47"/>
      <c r="E93" s="47" t="s">
        <v>1759</v>
      </c>
      <c r="F93" s="47" t="s">
        <v>823</v>
      </c>
      <c r="G93" s="47" t="s">
        <v>716</v>
      </c>
    </row>
    <row r="94" spans="1:7" ht="15">
      <c r="A94" s="49" t="s">
        <v>4235</v>
      </c>
      <c r="B94" s="47" t="s">
        <v>747</v>
      </c>
      <c r="C94" s="47" t="s">
        <v>871</v>
      </c>
      <c r="D94" s="47"/>
      <c r="E94" s="47" t="s">
        <v>936</v>
      </c>
      <c r="F94" s="47" t="s">
        <v>937</v>
      </c>
      <c r="G94" s="47" t="s">
        <v>716</v>
      </c>
    </row>
    <row r="95" spans="1:7" ht="15">
      <c r="A95" s="49" t="s">
        <v>4228</v>
      </c>
      <c r="B95" s="47" t="s">
        <v>747</v>
      </c>
      <c r="C95" s="47" t="s">
        <v>5319</v>
      </c>
      <c r="D95" s="47" t="s">
        <v>927</v>
      </c>
      <c r="E95" s="47" t="s">
        <v>790</v>
      </c>
      <c r="F95" s="47" t="s">
        <v>928</v>
      </c>
      <c r="G95" s="47" t="s">
        <v>716</v>
      </c>
    </row>
    <row r="96" spans="1:7" ht="15">
      <c r="A96" s="49" t="s">
        <v>4986</v>
      </c>
      <c r="B96" s="47" t="s">
        <v>747</v>
      </c>
      <c r="C96" s="47" t="s">
        <v>190</v>
      </c>
      <c r="D96" s="47"/>
      <c r="E96" s="47" t="s">
        <v>1750</v>
      </c>
      <c r="F96" s="47" t="s">
        <v>1751</v>
      </c>
      <c r="G96" s="47" t="s">
        <v>716</v>
      </c>
    </row>
    <row r="97" spans="1:7" ht="15">
      <c r="A97" s="49" t="s">
        <v>4229</v>
      </c>
      <c r="B97" s="47" t="s">
        <v>747</v>
      </c>
      <c r="C97" s="47" t="s">
        <v>984</v>
      </c>
      <c r="D97" s="47"/>
      <c r="E97" s="47" t="s">
        <v>5320</v>
      </c>
      <c r="F97" s="47" t="s">
        <v>986</v>
      </c>
      <c r="G97" s="47" t="s">
        <v>716</v>
      </c>
    </row>
    <row r="98" spans="1:7" ht="15">
      <c r="A98" s="49" t="s">
        <v>4228</v>
      </c>
      <c r="B98" s="47" t="s">
        <v>747</v>
      </c>
      <c r="C98" s="47" t="s">
        <v>963</v>
      </c>
      <c r="D98" s="47" t="s">
        <v>6643</v>
      </c>
      <c r="E98" s="47" t="s">
        <v>820</v>
      </c>
      <c r="F98" s="47" t="s">
        <v>964</v>
      </c>
      <c r="G98" s="47" t="s">
        <v>716</v>
      </c>
    </row>
    <row r="99" spans="1:7" ht="15">
      <c r="A99" s="49" t="s">
        <v>4228</v>
      </c>
      <c r="B99" s="47" t="s">
        <v>747</v>
      </c>
      <c r="C99" s="47" t="s">
        <v>5321</v>
      </c>
      <c r="D99" s="47" t="s">
        <v>922</v>
      </c>
      <c r="E99" s="47" t="s">
        <v>836</v>
      </c>
      <c r="F99" s="47" t="s">
        <v>923</v>
      </c>
      <c r="G99" s="47" t="s">
        <v>716</v>
      </c>
    </row>
    <row r="100" spans="1:7" ht="15">
      <c r="A100" s="49" t="s">
        <v>4229</v>
      </c>
      <c r="B100" s="47" t="s">
        <v>5176</v>
      </c>
      <c r="C100" s="47" t="s">
        <v>981</v>
      </c>
      <c r="D100" s="47"/>
      <c r="E100" s="47" t="s">
        <v>894</v>
      </c>
      <c r="F100" s="47" t="s">
        <v>982</v>
      </c>
      <c r="G100" s="47" t="s">
        <v>716</v>
      </c>
    </row>
    <row r="101" spans="1:7" ht="15">
      <c r="A101" s="49" t="s">
        <v>4229</v>
      </c>
      <c r="B101" s="47" t="s">
        <v>5323</v>
      </c>
      <c r="C101" s="47" t="s">
        <v>994</v>
      </c>
      <c r="D101" s="47"/>
      <c r="E101" s="47" t="s">
        <v>1770</v>
      </c>
      <c r="F101" s="47" t="s">
        <v>995</v>
      </c>
      <c r="G101" s="47" t="s">
        <v>716</v>
      </c>
    </row>
    <row r="102" spans="1:7" ht="15">
      <c r="A102" s="49" t="s">
        <v>4229</v>
      </c>
      <c r="B102" s="47" t="s">
        <v>5324</v>
      </c>
      <c r="C102" s="47" t="s">
        <v>1165</v>
      </c>
      <c r="D102" s="47"/>
      <c r="E102" s="47" t="s">
        <v>1762</v>
      </c>
      <c r="F102" s="47" t="s">
        <v>891</v>
      </c>
      <c r="G102" s="47" t="s">
        <v>716</v>
      </c>
    </row>
    <row r="103" spans="1:7" ht="15">
      <c r="A103" s="49" t="s">
        <v>4235</v>
      </c>
      <c r="B103" s="47" t="s">
        <v>5325</v>
      </c>
      <c r="C103" s="47" t="s">
        <v>5326</v>
      </c>
      <c r="D103" s="47"/>
      <c r="E103" s="47" t="s">
        <v>1744</v>
      </c>
      <c r="F103" s="47" t="s">
        <v>1772</v>
      </c>
      <c r="G103" s="47" t="s">
        <v>716</v>
      </c>
    </row>
    <row r="104" spans="1:7" ht="15">
      <c r="A104" s="49" t="s">
        <v>4235</v>
      </c>
      <c r="B104" s="47" t="s">
        <v>5327</v>
      </c>
      <c r="C104" s="47" t="s">
        <v>941</v>
      </c>
      <c r="D104" s="47"/>
      <c r="E104" s="47" t="s">
        <v>836</v>
      </c>
      <c r="F104" s="47" t="s">
        <v>4275</v>
      </c>
      <c r="G104" s="47" t="s">
        <v>716</v>
      </c>
    </row>
    <row r="105" spans="1:7" ht="15">
      <c r="A105" s="49" t="s">
        <v>4287</v>
      </c>
      <c r="B105" s="47" t="s">
        <v>5328</v>
      </c>
      <c r="C105" s="47" t="s">
        <v>453</v>
      </c>
      <c r="D105" s="47"/>
      <c r="E105" s="47" t="s">
        <v>1776</v>
      </c>
      <c r="F105" s="47" t="s">
        <v>1777</v>
      </c>
      <c r="G105" s="47" t="s">
        <v>716</v>
      </c>
    </row>
    <row r="106" spans="1:7" ht="15">
      <c r="A106" s="49" t="s">
        <v>4228</v>
      </c>
      <c r="B106" s="47" t="s">
        <v>4399</v>
      </c>
      <c r="C106" s="47" t="s">
        <v>5329</v>
      </c>
      <c r="D106" s="47"/>
      <c r="E106" s="47" t="s">
        <v>1744</v>
      </c>
      <c r="F106" s="47" t="s">
        <v>825</v>
      </c>
      <c r="G106" s="47" t="s">
        <v>716</v>
      </c>
    </row>
    <row r="107" spans="1:7" ht="15">
      <c r="A107" s="49" t="s">
        <v>4267</v>
      </c>
      <c r="B107" s="47" t="s">
        <v>5330</v>
      </c>
      <c r="C107" s="47" t="s">
        <v>5331</v>
      </c>
      <c r="D107" s="47" t="s">
        <v>858</v>
      </c>
      <c r="E107" s="47" t="s">
        <v>5332</v>
      </c>
      <c r="F107" s="47" t="s">
        <v>860</v>
      </c>
      <c r="G107" s="47" t="s">
        <v>716</v>
      </c>
    </row>
    <row r="108" spans="1:7" ht="15">
      <c r="A108" s="49" t="s">
        <v>4986</v>
      </c>
      <c r="B108" s="47" t="s">
        <v>5333</v>
      </c>
      <c r="C108" s="47" t="s">
        <v>5334</v>
      </c>
      <c r="D108" s="47" t="s">
        <v>3948</v>
      </c>
      <c r="E108" s="47" t="s">
        <v>1750</v>
      </c>
      <c r="F108" s="47" t="s">
        <v>800</v>
      </c>
      <c r="G108" s="47" t="s">
        <v>716</v>
      </c>
    </row>
    <row r="109" spans="1:7" ht="15">
      <c r="A109" s="49" t="s">
        <v>4235</v>
      </c>
      <c r="B109" s="47" t="s">
        <v>4944</v>
      </c>
      <c r="C109" s="47" t="s">
        <v>902</v>
      </c>
      <c r="D109" s="47"/>
      <c r="E109" s="47" t="s">
        <v>1755</v>
      </c>
      <c r="F109" s="47" t="s">
        <v>903</v>
      </c>
      <c r="G109" s="47" t="s">
        <v>716</v>
      </c>
    </row>
    <row r="110" spans="1:7" ht="15">
      <c r="A110" s="49" t="s">
        <v>4235</v>
      </c>
      <c r="B110" s="47" t="s">
        <v>3865</v>
      </c>
      <c r="C110" s="47" t="s">
        <v>867</v>
      </c>
      <c r="D110" s="47"/>
      <c r="E110" s="47" t="s">
        <v>1758</v>
      </c>
      <c r="F110" s="47" t="s">
        <v>868</v>
      </c>
      <c r="G110" s="47" t="s">
        <v>716</v>
      </c>
    </row>
    <row r="111" spans="1:7" ht="15">
      <c r="A111" s="49" t="s">
        <v>4228</v>
      </c>
      <c r="B111" s="47" t="s">
        <v>3865</v>
      </c>
      <c r="C111" s="47" t="s">
        <v>939</v>
      </c>
      <c r="D111" s="47"/>
      <c r="E111" s="47" t="s">
        <v>836</v>
      </c>
      <c r="F111" s="47" t="s">
        <v>940</v>
      </c>
      <c r="G111" s="47" t="s">
        <v>716</v>
      </c>
    </row>
    <row r="112" spans="1:7" ht="15">
      <c r="A112" s="49" t="s">
        <v>4229</v>
      </c>
      <c r="B112" s="47" t="s">
        <v>3865</v>
      </c>
      <c r="C112" s="47"/>
      <c r="D112" s="47"/>
      <c r="E112" s="47" t="s">
        <v>894</v>
      </c>
      <c r="F112" s="47" t="s">
        <v>895</v>
      </c>
      <c r="G112" s="47" t="s">
        <v>716</v>
      </c>
    </row>
    <row r="113" spans="1:7" ht="15">
      <c r="A113" s="49" t="s">
        <v>4229</v>
      </c>
      <c r="B113" s="47" t="s">
        <v>757</v>
      </c>
      <c r="C113" s="47" t="s">
        <v>5337</v>
      </c>
      <c r="D113" s="47"/>
      <c r="E113" s="47" t="s">
        <v>1755</v>
      </c>
      <c r="F113" s="47" t="s">
        <v>864</v>
      </c>
      <c r="G113" s="47" t="s">
        <v>716</v>
      </c>
    </row>
    <row r="114" spans="1:7" ht="15">
      <c r="A114" s="49" t="s">
        <v>4229</v>
      </c>
      <c r="B114" s="47" t="s">
        <v>757</v>
      </c>
      <c r="C114" s="47" t="s">
        <v>874</v>
      </c>
      <c r="D114" s="47" t="s">
        <v>5335</v>
      </c>
      <c r="E114" s="47" t="s">
        <v>5336</v>
      </c>
      <c r="F114" s="47" t="s">
        <v>875</v>
      </c>
      <c r="G114" s="47" t="s">
        <v>716</v>
      </c>
    </row>
    <row r="115" spans="1:7" ht="15">
      <c r="A115" s="49" t="s">
        <v>4986</v>
      </c>
      <c r="B115" s="47" t="s">
        <v>757</v>
      </c>
      <c r="C115" s="47" t="s">
        <v>789</v>
      </c>
      <c r="D115" s="47"/>
      <c r="E115" s="47" t="s">
        <v>790</v>
      </c>
      <c r="F115" s="47" t="s">
        <v>791</v>
      </c>
      <c r="G115" s="47" t="s">
        <v>716</v>
      </c>
    </row>
    <row r="116" spans="1:7" ht="15">
      <c r="A116" s="49" t="s">
        <v>4228</v>
      </c>
      <c r="B116" s="47" t="s">
        <v>757</v>
      </c>
      <c r="C116" s="47" t="s">
        <v>5338</v>
      </c>
      <c r="D116" s="47"/>
      <c r="E116" s="47" t="s">
        <v>1774</v>
      </c>
      <c r="F116" s="47" t="s">
        <v>788</v>
      </c>
      <c r="G116" s="47" t="s">
        <v>716</v>
      </c>
    </row>
    <row r="117" spans="1:7" ht="15">
      <c r="A117" s="49" t="s">
        <v>4229</v>
      </c>
      <c r="B117" s="47" t="s">
        <v>757</v>
      </c>
      <c r="C117" s="47"/>
      <c r="D117" s="47"/>
      <c r="E117" s="47" t="s">
        <v>862</v>
      </c>
      <c r="F117" s="47" t="s">
        <v>863</v>
      </c>
      <c r="G117" s="47" t="s">
        <v>716</v>
      </c>
    </row>
    <row r="118" spans="1:7" ht="15">
      <c r="A118" s="49" t="s">
        <v>4986</v>
      </c>
      <c r="B118" s="47" t="s">
        <v>757</v>
      </c>
      <c r="C118" s="47" t="s">
        <v>829</v>
      </c>
      <c r="D118" s="47"/>
      <c r="E118" s="47" t="s">
        <v>4077</v>
      </c>
      <c r="F118" s="47" t="s">
        <v>830</v>
      </c>
      <c r="G118" s="47" t="s">
        <v>716</v>
      </c>
    </row>
    <row r="119" spans="1:7" ht="15">
      <c r="A119" s="49" t="s">
        <v>4235</v>
      </c>
      <c r="B119" s="47" t="s">
        <v>757</v>
      </c>
      <c r="C119" s="47" t="s">
        <v>915</v>
      </c>
      <c r="D119" s="47"/>
      <c r="E119" s="47" t="s">
        <v>916</v>
      </c>
      <c r="F119" s="47" t="s">
        <v>917</v>
      </c>
      <c r="G119" s="47" t="s">
        <v>716</v>
      </c>
    </row>
    <row r="120" spans="1:7" ht="15">
      <c r="A120" s="49" t="s">
        <v>4229</v>
      </c>
      <c r="B120" s="47" t="s">
        <v>757</v>
      </c>
      <c r="C120" s="47" t="s">
        <v>996</v>
      </c>
      <c r="D120" s="47"/>
      <c r="E120" s="47" t="s">
        <v>997</v>
      </c>
      <c r="F120" s="47" t="s">
        <v>998</v>
      </c>
      <c r="G120" s="47" t="s">
        <v>716</v>
      </c>
    </row>
    <row r="121" spans="1:7" ht="15">
      <c r="A121" s="49" t="s">
        <v>4229</v>
      </c>
      <c r="B121" s="47" t="s">
        <v>4409</v>
      </c>
      <c r="C121" s="47" t="s">
        <v>953</v>
      </c>
      <c r="D121" s="47"/>
      <c r="E121" s="47" t="s">
        <v>5339</v>
      </c>
      <c r="F121" s="47" t="s">
        <v>954</v>
      </c>
      <c r="G121" s="47" t="s">
        <v>716</v>
      </c>
    </row>
    <row r="122" spans="1:7" ht="15">
      <c r="A122" s="49" t="s">
        <v>4229</v>
      </c>
      <c r="B122" s="47" t="s">
        <v>2260</v>
      </c>
      <c r="C122" s="47" t="s">
        <v>1747</v>
      </c>
      <c r="D122" s="47" t="s">
        <v>790</v>
      </c>
      <c r="E122" s="47" t="s">
        <v>4346</v>
      </c>
      <c r="F122" s="47" t="s">
        <v>1748</v>
      </c>
      <c r="G122" s="47" t="s">
        <v>716</v>
      </c>
    </row>
    <row r="123" spans="1:7" ht="15">
      <c r="A123" s="49" t="s">
        <v>4235</v>
      </c>
      <c r="B123" s="47" t="s">
        <v>4458</v>
      </c>
      <c r="C123" s="47" t="s">
        <v>900</v>
      </c>
      <c r="D123" s="47"/>
      <c r="E123" s="47" t="s">
        <v>1742</v>
      </c>
      <c r="F123" s="47" t="s">
        <v>901</v>
      </c>
      <c r="G123" s="47" t="s">
        <v>716</v>
      </c>
    </row>
    <row r="124" spans="1:7" ht="15">
      <c r="A124" s="49" t="s">
        <v>4235</v>
      </c>
      <c r="B124" s="47" t="s">
        <v>5340</v>
      </c>
      <c r="C124" s="47" t="s">
        <v>876</v>
      </c>
      <c r="D124" s="47"/>
      <c r="E124" s="47" t="s">
        <v>1759</v>
      </c>
      <c r="F124" s="47" t="s">
        <v>877</v>
      </c>
      <c r="G124" s="47" t="s">
        <v>716</v>
      </c>
    </row>
    <row r="125" spans="1:7" ht="15">
      <c r="A125" s="49" t="s">
        <v>4235</v>
      </c>
      <c r="B125" s="47" t="s">
        <v>1477</v>
      </c>
      <c r="C125" s="47" t="s">
        <v>871</v>
      </c>
      <c r="D125" s="47"/>
      <c r="E125" s="47" t="s">
        <v>836</v>
      </c>
      <c r="F125" s="47" t="s">
        <v>1741</v>
      </c>
      <c r="G125" s="47" t="s">
        <v>716</v>
      </c>
    </row>
    <row r="126" spans="1:7" ht="15">
      <c r="A126" s="49" t="s">
        <v>4235</v>
      </c>
      <c r="B126" s="47" t="s">
        <v>1477</v>
      </c>
      <c r="C126" s="47" t="s">
        <v>3943</v>
      </c>
      <c r="D126" s="47"/>
      <c r="E126" s="47" t="s">
        <v>1755</v>
      </c>
      <c r="F126" s="47" t="s">
        <v>787</v>
      </c>
      <c r="G126" s="47" t="s">
        <v>716</v>
      </c>
    </row>
    <row r="127" spans="1:7" ht="15">
      <c r="A127" s="49" t="s">
        <v>4229</v>
      </c>
      <c r="B127" s="47" t="s">
        <v>5341</v>
      </c>
      <c r="C127" s="47" t="s">
        <v>865</v>
      </c>
      <c r="D127" s="47"/>
      <c r="E127" s="47" t="s">
        <v>798</v>
      </c>
      <c r="F127" s="47" t="s">
        <v>866</v>
      </c>
      <c r="G127" s="47" t="s">
        <v>716</v>
      </c>
    </row>
    <row r="128" spans="1:7" ht="15">
      <c r="A128" s="49" t="s">
        <v>4235</v>
      </c>
      <c r="B128" s="47" t="s">
        <v>4478</v>
      </c>
      <c r="C128" s="47" t="s">
        <v>848</v>
      </c>
      <c r="D128" s="47"/>
      <c r="E128" s="47" t="s">
        <v>776</v>
      </c>
      <c r="F128" s="47" t="s">
        <v>849</v>
      </c>
      <c r="G128" s="47" t="s">
        <v>716</v>
      </c>
    </row>
    <row r="129" spans="1:7" ht="15">
      <c r="A129" s="49" t="s">
        <v>4287</v>
      </c>
      <c r="B129" s="47" t="s">
        <v>4478</v>
      </c>
      <c r="C129" s="47" t="s">
        <v>904</v>
      </c>
      <c r="D129" s="47"/>
      <c r="E129" s="47" t="s">
        <v>1755</v>
      </c>
      <c r="F129" s="47" t="s">
        <v>905</v>
      </c>
      <c r="G129" s="47" t="s">
        <v>716</v>
      </c>
    </row>
    <row r="130" spans="1:7" ht="15">
      <c r="A130" s="49" t="s">
        <v>4228</v>
      </c>
      <c r="B130" s="47" t="s">
        <v>4958</v>
      </c>
      <c r="C130" s="47" t="s">
        <v>5342</v>
      </c>
      <c r="D130" s="47"/>
      <c r="E130" s="47" t="s">
        <v>5308</v>
      </c>
      <c r="F130" s="47" t="s">
        <v>972</v>
      </c>
      <c r="G130" s="47" t="s">
        <v>716</v>
      </c>
    </row>
    <row r="131" spans="1:7" ht="15">
      <c r="A131" s="49" t="s">
        <v>4235</v>
      </c>
      <c r="B131" s="47" t="s">
        <v>29</v>
      </c>
      <c r="C131" s="47" t="s">
        <v>5343</v>
      </c>
      <c r="D131" s="47"/>
      <c r="E131" s="47" t="s">
        <v>5344</v>
      </c>
      <c r="F131" s="47" t="s">
        <v>1754</v>
      </c>
      <c r="G131" s="47" t="s">
        <v>716</v>
      </c>
    </row>
    <row r="132" spans="1:7" ht="15">
      <c r="A132" s="49" t="s">
        <v>4986</v>
      </c>
      <c r="B132" s="47" t="s">
        <v>29</v>
      </c>
      <c r="C132" s="47" t="s">
        <v>843</v>
      </c>
      <c r="D132" s="47"/>
      <c r="E132" s="47" t="s">
        <v>836</v>
      </c>
      <c r="F132" s="47" t="s">
        <v>857</v>
      </c>
      <c r="G132" s="47" t="s">
        <v>716</v>
      </c>
    </row>
    <row r="133" spans="1:7" ht="15">
      <c r="A133" s="49" t="s">
        <v>4235</v>
      </c>
      <c r="B133" s="47" t="s">
        <v>29</v>
      </c>
      <c r="C133" s="47" t="s">
        <v>960</v>
      </c>
      <c r="D133" s="47"/>
      <c r="E133" s="47" t="s">
        <v>961</v>
      </c>
      <c r="F133" s="47" t="s">
        <v>962</v>
      </c>
      <c r="G133" s="47" t="s">
        <v>716</v>
      </c>
    </row>
    <row r="134" spans="1:7" ht="15">
      <c r="A134" s="49" t="s">
        <v>4235</v>
      </c>
      <c r="B134" s="47" t="s">
        <v>29</v>
      </c>
      <c r="C134" s="47" t="s">
        <v>1757</v>
      </c>
      <c r="D134" s="47"/>
      <c r="E134" s="47" t="s">
        <v>1758</v>
      </c>
      <c r="F134" s="47" t="s">
        <v>1760</v>
      </c>
      <c r="G134" s="47" t="s">
        <v>716</v>
      </c>
    </row>
    <row r="135" spans="1:7" ht="15">
      <c r="A135" s="49" t="s">
        <v>4229</v>
      </c>
      <c r="B135" s="47" t="s">
        <v>5185</v>
      </c>
      <c r="C135" s="47" t="s">
        <v>3949</v>
      </c>
      <c r="D135" s="47"/>
      <c r="E135" s="47" t="s">
        <v>4078</v>
      </c>
      <c r="F135" s="47" t="s">
        <v>1743</v>
      </c>
      <c r="G135" s="47" t="s">
        <v>716</v>
      </c>
    </row>
    <row r="136" spans="1:7" ht="15">
      <c r="A136" s="49" t="s">
        <v>4229</v>
      </c>
      <c r="B136" s="47" t="s">
        <v>2177</v>
      </c>
      <c r="C136" s="47" t="s">
        <v>5345</v>
      </c>
      <c r="D136" s="47" t="s">
        <v>1253</v>
      </c>
      <c r="E136" s="47" t="s">
        <v>773</v>
      </c>
      <c r="F136" s="47" t="s">
        <v>4345</v>
      </c>
      <c r="G136" s="47" t="s">
        <v>716</v>
      </c>
    </row>
    <row r="137" spans="1:7" ht="15">
      <c r="A137" s="49" t="s">
        <v>4229</v>
      </c>
      <c r="B137" s="47" t="s">
        <v>5346</v>
      </c>
      <c r="C137" s="47" t="s">
        <v>992</v>
      </c>
      <c r="D137" s="47"/>
      <c r="E137" s="47" t="s">
        <v>5347</v>
      </c>
      <c r="F137" s="47" t="s">
        <v>993</v>
      </c>
      <c r="G137" s="47" t="s">
        <v>716</v>
      </c>
    </row>
    <row r="138" spans="1:7" ht="15">
      <c r="A138" s="49" t="s">
        <v>4235</v>
      </c>
      <c r="B138" s="47" t="s">
        <v>129</v>
      </c>
      <c r="C138" s="47" t="s">
        <v>884</v>
      </c>
      <c r="D138" s="47"/>
      <c r="E138" s="47" t="s">
        <v>798</v>
      </c>
      <c r="F138" s="47" t="s">
        <v>885</v>
      </c>
      <c r="G138" s="47" t="s">
        <v>716</v>
      </c>
    </row>
    <row r="139" spans="1:7" ht="15">
      <c r="A139" s="49" t="s">
        <v>4228</v>
      </c>
      <c r="B139" s="47" t="s">
        <v>5348</v>
      </c>
      <c r="C139" s="47" t="s">
        <v>3950</v>
      </c>
      <c r="D139" s="47"/>
      <c r="E139" s="47" t="s">
        <v>798</v>
      </c>
      <c r="F139" s="47" t="s">
        <v>861</v>
      </c>
      <c r="G139" s="47" t="s">
        <v>716</v>
      </c>
    </row>
    <row r="140" spans="1:7" ht="15">
      <c r="A140" s="49" t="s">
        <v>4229</v>
      </c>
      <c r="B140" s="47" t="s">
        <v>5187</v>
      </c>
      <c r="C140" s="47" t="s">
        <v>795</v>
      </c>
      <c r="D140" s="47"/>
      <c r="E140" s="47" t="s">
        <v>1758</v>
      </c>
      <c r="F140" s="47" t="s">
        <v>796</v>
      </c>
      <c r="G140" s="47" t="s">
        <v>716</v>
      </c>
    </row>
    <row r="141" spans="1:7" ht="15">
      <c r="A141" s="49" t="s">
        <v>4229</v>
      </c>
      <c r="B141" s="47" t="s">
        <v>5349</v>
      </c>
      <c r="C141" s="47" t="s">
        <v>777</v>
      </c>
      <c r="D141" s="47" t="s">
        <v>778</v>
      </c>
      <c r="E141" s="47" t="s">
        <v>1770</v>
      </c>
      <c r="F141" s="47" t="s">
        <v>779</v>
      </c>
      <c r="G141" s="47" t="s">
        <v>716</v>
      </c>
    </row>
    <row r="142" spans="1:7" ht="15">
      <c r="A142" s="49" t="s">
        <v>4235</v>
      </c>
      <c r="B142" s="47" t="s">
        <v>6647</v>
      </c>
      <c r="C142" s="47" t="s">
        <v>979</v>
      </c>
      <c r="D142" s="47"/>
      <c r="E142" s="47" t="s">
        <v>813</v>
      </c>
      <c r="F142" s="47" t="s">
        <v>980</v>
      </c>
      <c r="G142" s="47" t="s">
        <v>716</v>
      </c>
    </row>
    <row r="143" spans="1:7" ht="15">
      <c r="A143" s="49" t="s">
        <v>4228</v>
      </c>
      <c r="B143" s="47" t="s">
        <v>4425</v>
      </c>
      <c r="C143" s="47" t="s">
        <v>944</v>
      </c>
      <c r="D143" s="47"/>
      <c r="E143" s="47" t="s">
        <v>4077</v>
      </c>
      <c r="F143" s="47" t="s">
        <v>6551</v>
      </c>
      <c r="G143" s="47" t="s">
        <v>716</v>
      </c>
    </row>
    <row r="144" spans="1:7" ht="15">
      <c r="A144" s="49" t="s">
        <v>4235</v>
      </c>
      <c r="B144" s="47" t="s">
        <v>3871</v>
      </c>
      <c r="C144" s="47" t="s">
        <v>5350</v>
      </c>
      <c r="D144" s="47" t="s">
        <v>5351</v>
      </c>
      <c r="E144" s="47" t="s">
        <v>1738</v>
      </c>
      <c r="F144" s="47" t="s">
        <v>967</v>
      </c>
      <c r="G144" s="47" t="s">
        <v>716</v>
      </c>
    </row>
    <row r="145" spans="1:7" ht="15">
      <c r="A145" s="49" t="s">
        <v>4228</v>
      </c>
      <c r="B145" s="47" t="s">
        <v>177</v>
      </c>
      <c r="C145" s="47" t="s">
        <v>5352</v>
      </c>
      <c r="D145" s="47"/>
      <c r="E145" s="47" t="s">
        <v>5353</v>
      </c>
      <c r="F145" s="47" t="s">
        <v>893</v>
      </c>
      <c r="G145" s="47" t="s">
        <v>716</v>
      </c>
    </row>
    <row r="146" spans="1:7" ht="15">
      <c r="A146" s="49" t="s">
        <v>4228</v>
      </c>
      <c r="B146" s="47" t="s">
        <v>177</v>
      </c>
      <c r="C146" s="47" t="s">
        <v>3951</v>
      </c>
      <c r="D146" s="47"/>
      <c r="E146" s="47" t="s">
        <v>827</v>
      </c>
      <c r="F146" s="47" t="s">
        <v>850</v>
      </c>
      <c r="G146" s="47" t="s">
        <v>716</v>
      </c>
    </row>
    <row r="147" spans="1:7" ht="15">
      <c r="A147" s="49" t="s">
        <v>4229</v>
      </c>
      <c r="B147" s="47" t="s">
        <v>218</v>
      </c>
      <c r="C147" s="47" t="s">
        <v>948</v>
      </c>
      <c r="D147" s="47"/>
      <c r="E147" s="47" t="s">
        <v>949</v>
      </c>
      <c r="F147" s="47" t="s">
        <v>950</v>
      </c>
      <c r="G147" s="47" t="s">
        <v>716</v>
      </c>
    </row>
    <row r="148" spans="1:7" ht="15">
      <c r="A148" s="49" t="s">
        <v>4986</v>
      </c>
      <c r="B148" s="47" t="s">
        <v>4975</v>
      </c>
      <c r="C148" s="47" t="s">
        <v>932</v>
      </c>
      <c r="D148" s="47"/>
      <c r="E148" s="47" t="s">
        <v>859</v>
      </c>
      <c r="F148" s="47" t="s">
        <v>4347</v>
      </c>
      <c r="G148" s="47" t="s">
        <v>716</v>
      </c>
    </row>
    <row r="149" spans="1:7" ht="15">
      <c r="A149" s="49" t="s">
        <v>4235</v>
      </c>
      <c r="B149" s="47" t="s">
        <v>4432</v>
      </c>
      <c r="C149" s="47" t="s">
        <v>888</v>
      </c>
      <c r="D149" s="47" t="s">
        <v>1774</v>
      </c>
      <c r="E149" s="47"/>
      <c r="F149" s="47" t="s">
        <v>889</v>
      </c>
      <c r="G149" s="47" t="s">
        <v>716</v>
      </c>
    </row>
    <row r="150" spans="1:7" ht="15">
      <c r="A150" s="49" t="s">
        <v>4228</v>
      </c>
      <c r="B150" s="47" t="s">
        <v>6066</v>
      </c>
      <c r="C150" s="47" t="s">
        <v>3954</v>
      </c>
      <c r="D150" s="47"/>
      <c r="E150" s="47" t="s">
        <v>1755</v>
      </c>
      <c r="F150" s="47" t="s">
        <v>906</v>
      </c>
      <c r="G150" s="47" t="s">
        <v>716</v>
      </c>
    </row>
    <row r="151" spans="1:7" ht="15">
      <c r="A151" s="49" t="s">
        <v>4228</v>
      </c>
      <c r="B151" s="47" t="s">
        <v>5354</v>
      </c>
      <c r="C151" s="47" t="s">
        <v>4480</v>
      </c>
      <c r="D151" s="47"/>
      <c r="E151" s="47" t="s">
        <v>5355</v>
      </c>
      <c r="F151" s="47" t="s">
        <v>4481</v>
      </c>
      <c r="G151" s="47" t="s">
        <v>716</v>
      </c>
    </row>
    <row r="152" spans="1:7" ht="15">
      <c r="A152" s="49" t="s">
        <v>4229</v>
      </c>
      <c r="B152" s="47" t="s">
        <v>4410</v>
      </c>
      <c r="C152" s="47" t="s">
        <v>4442</v>
      </c>
      <c r="D152" s="47"/>
      <c r="E152" s="47" t="s">
        <v>878</v>
      </c>
      <c r="F152" s="47" t="s">
        <v>4443</v>
      </c>
      <c r="G152" s="47" t="s">
        <v>716</v>
      </c>
    </row>
    <row r="153" spans="1:7" ht="15">
      <c r="A153" s="49" t="s">
        <v>4235</v>
      </c>
      <c r="B153" s="47" t="s">
        <v>4410</v>
      </c>
      <c r="C153" s="47" t="s">
        <v>934</v>
      </c>
      <c r="D153" s="47"/>
      <c r="E153" s="47" t="s">
        <v>798</v>
      </c>
      <c r="F153" s="47" t="s">
        <v>935</v>
      </c>
      <c r="G153" s="47" t="s">
        <v>716</v>
      </c>
    </row>
    <row r="154" spans="1:7" ht="15">
      <c r="A154" s="49" t="s">
        <v>4247</v>
      </c>
      <c r="B154" s="47" t="s">
        <v>4410</v>
      </c>
      <c r="C154" s="47" t="s">
        <v>913</v>
      </c>
      <c r="D154" s="47"/>
      <c r="E154" s="47" t="s">
        <v>820</v>
      </c>
      <c r="F154" s="47" t="s">
        <v>914</v>
      </c>
      <c r="G154" s="47" t="s">
        <v>716</v>
      </c>
    </row>
    <row r="155" spans="1:7" ht="15">
      <c r="A155" s="49" t="s">
        <v>4228</v>
      </c>
      <c r="B155" s="47" t="s">
        <v>4427</v>
      </c>
      <c r="C155" s="47" t="s">
        <v>869</v>
      </c>
      <c r="D155" s="47"/>
      <c r="E155" s="47" t="s">
        <v>870</v>
      </c>
      <c r="F155" s="47" t="s">
        <v>5356</v>
      </c>
      <c r="G155" s="47" t="s">
        <v>716</v>
      </c>
    </row>
    <row r="156" spans="1:7" ht="15">
      <c r="A156" s="49" t="s">
        <v>4229</v>
      </c>
      <c r="B156" s="47" t="s">
        <v>5357</v>
      </c>
      <c r="C156" s="47" t="s">
        <v>5358</v>
      </c>
      <c r="D156" s="47"/>
      <c r="E156" s="47" t="s">
        <v>5359</v>
      </c>
      <c r="F156" s="47" t="s">
        <v>4151</v>
      </c>
      <c r="G156" s="47" t="s">
        <v>716</v>
      </c>
    </row>
    <row r="157" spans="1:7" ht="15">
      <c r="A157" s="49" t="s">
        <v>4235</v>
      </c>
      <c r="B157" s="47" t="s">
        <v>5360</v>
      </c>
      <c r="C157" s="47" t="s">
        <v>978</v>
      </c>
      <c r="D157" s="47"/>
      <c r="E157" s="47" t="s">
        <v>1738</v>
      </c>
      <c r="F157" s="47" t="s">
        <v>4259</v>
      </c>
      <c r="G157" s="47" t="s">
        <v>716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Robert Rushworth</cp:lastModifiedBy>
  <cp:lastPrinted>2014-01-24T16:17:28Z</cp:lastPrinted>
  <dcterms:created xsi:type="dcterms:W3CDTF">2009-02-19T09:23:12Z</dcterms:created>
  <dcterms:modified xsi:type="dcterms:W3CDTF">2024-03-21T09:25:00Z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0x010100435ED8A7E61B304CBBAB0883AFF04BED</vt:lpwstr>
  </property>
</Properties>
</file>